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bcdomain.local\depts\County Manager\Sustainability\Energy\Aggregated Solar RFP\FY21 Solar Projects\Bid Docs\"/>
    </mc:Choice>
  </mc:AlternateContent>
  <xr:revisionPtr revIDLastSave="0" documentId="13_ncr:1_{B0A9E378-22EF-4243-8330-CB9F3BB3AB99}" xr6:coauthVersionLast="46" xr6:coauthVersionMax="46" xr10:uidLastSave="{00000000-0000-0000-0000-000000000000}"/>
  <workbookProtection workbookAlgorithmName="SHA-512" workbookHashValue="bv8hciBuAJYySkoIwGCESimL/uqLtejLRcDA1XF68iJuCTEmHaQQd09eoL8bI7Ev2HFzfGhrxipgYKNx0wjyVQ==" workbookSaltValue="nZPAnlS22SEAveViMOBQTA==" workbookSpinCount="100000" lockStructure="1"/>
  <bookViews>
    <workbookView xWindow="-110" yWindow="-110" windowWidth="19420" windowHeight="10420" tabRatio="894" xr2:uid="{00000000-000D-0000-FFFF-FFFF00000000}"/>
  </bookViews>
  <sheets>
    <sheet name="Bidder Info." sheetId="1" r:id="rId1"/>
    <sheet name="Summary" sheetId="4" r:id="rId2"/>
    <sheet name="East Asheville Library" sheetId="2" r:id="rId3"/>
    <sheet name="Buncombe Firing Range" sheetId="11" r:id="rId4"/>
    <sheet name="Carver Community Center" sheetId="26" r:id="rId5"/>
    <sheet name="Reuters Center" sheetId="34" r:id="rId6"/>
  </sheets>
  <definedNames>
    <definedName name="_xlnm.Print_Area" localSheetId="1">Summary!$B$1:$G$101</definedName>
    <definedName name="_xlnm.Print_Titles" localSheetId="1">Summary!$1:$5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34" l="1"/>
  <c r="D23" i="34" s="1"/>
  <c r="D32" i="34" s="1"/>
  <c r="D33" i="4" s="1"/>
  <c r="C9" i="34"/>
  <c r="D21" i="26"/>
  <c r="D23" i="26" s="1"/>
  <c r="D32" i="26" s="1"/>
  <c r="D25" i="4" s="1"/>
  <c r="C9" i="26"/>
  <c r="D21" i="11"/>
  <c r="D23" i="11" s="1"/>
  <c r="D32" i="11" s="1"/>
  <c r="D16" i="4" s="1"/>
  <c r="C9" i="11"/>
  <c r="D21" i="2"/>
  <c r="D23" i="2" s="1"/>
  <c r="C9" i="2" l="1"/>
  <c r="D32" i="2" l="1"/>
  <c r="D15" i="4" s="1"/>
  <c r="D34" i="4" l="1"/>
  <c r="D26" i="4" l="1"/>
  <c r="D17" i="4" l="1"/>
</calcChain>
</file>

<file path=xl/sharedStrings.xml><?xml version="1.0" encoding="utf-8"?>
<sst xmlns="http://schemas.openxmlformats.org/spreadsheetml/2006/main" count="118" uniqueCount="50">
  <si>
    <t>Facility Name</t>
  </si>
  <si>
    <t>Modules</t>
  </si>
  <si>
    <t>Labor</t>
  </si>
  <si>
    <t>Racking System</t>
  </si>
  <si>
    <t xml:space="preserve">Address: </t>
  </si>
  <si>
    <t>Telephone:</t>
  </si>
  <si>
    <t>Email:</t>
  </si>
  <si>
    <t xml:space="preserve">Mailing Address: </t>
  </si>
  <si>
    <t>Phone:</t>
  </si>
  <si>
    <t>(This project contact should be the person who can best answer project questions)</t>
  </si>
  <si>
    <t>Costs</t>
  </si>
  <si>
    <t>Total Cost</t>
  </si>
  <si>
    <t>Buncombe County Government</t>
  </si>
  <si>
    <t>Entity</t>
  </si>
  <si>
    <t>Permitting and Other Fees</t>
  </si>
  <si>
    <t>This workbook is designed to require responding bidders to provide the county and its partner agencies project costs for each individual solar installation requested in the RFP. Each tab represents an individual project and should be completed. The summary tab at the end of the project will be automatically populated and should not be altered by respondents.</t>
  </si>
  <si>
    <t>Alternates</t>
  </si>
  <si>
    <t>O&amp;M Cost (Year 1)</t>
  </si>
  <si>
    <r>
      <t>Legal Name of Applicant Unit:</t>
    </r>
    <r>
      <rPr>
        <b/>
        <u/>
        <sz val="12"/>
        <color theme="1"/>
        <rFont val="Arial"/>
        <family val="2"/>
      </rPr>
      <t xml:space="preserve"> </t>
    </r>
  </si>
  <si>
    <r>
      <t>Name and Title of Manager or CEO:</t>
    </r>
    <r>
      <rPr>
        <b/>
        <u/>
        <sz val="12"/>
        <color theme="1"/>
        <rFont val="Arial"/>
        <family val="2"/>
      </rPr>
      <t xml:space="preserve"> </t>
    </r>
  </si>
  <si>
    <r>
      <t xml:space="preserve">Street Address: </t>
    </r>
    <r>
      <rPr>
        <b/>
        <u/>
        <sz val="12"/>
        <color theme="1"/>
        <rFont val="Arial"/>
        <family val="2"/>
      </rPr>
      <t xml:space="preserve"> </t>
    </r>
  </si>
  <si>
    <r>
      <t xml:space="preserve">Email: </t>
    </r>
    <r>
      <rPr>
        <b/>
        <u/>
        <sz val="12"/>
        <color theme="1"/>
        <rFont val="Arial"/>
        <family val="2"/>
      </rPr>
      <t xml:space="preserve"> </t>
    </r>
  </si>
  <si>
    <r>
      <t>Name and Title of Project Contact:</t>
    </r>
    <r>
      <rPr>
        <b/>
        <u/>
        <sz val="12"/>
        <color theme="1"/>
        <rFont val="Arial"/>
        <family val="2"/>
      </rPr>
      <t xml:space="preserve"> </t>
    </r>
  </si>
  <si>
    <r>
      <t xml:space="preserve">Fiscal Year‐End Date: </t>
    </r>
    <r>
      <rPr>
        <b/>
        <u/>
        <sz val="12"/>
        <color theme="1"/>
        <rFont val="Arial"/>
        <family val="2"/>
      </rPr>
      <t xml:space="preserve"> </t>
    </r>
  </si>
  <si>
    <r>
      <t xml:space="preserve">Federal Tax ID Number: </t>
    </r>
    <r>
      <rPr>
        <b/>
        <u/>
        <sz val="12"/>
        <color theme="1"/>
        <rFont val="Arial"/>
        <family val="2"/>
      </rPr>
      <t xml:space="preserve"> </t>
    </r>
  </si>
  <si>
    <t>Instructions for Completing this Workbook:</t>
  </si>
  <si>
    <t>Inverters/DC Optimizers</t>
  </si>
  <si>
    <t>Direct Purchase</t>
  </si>
  <si>
    <t>Balance of System / Misc.</t>
  </si>
  <si>
    <t>Interconnection</t>
  </si>
  <si>
    <t>Annual Escalator for O&amp;M Costs (%)</t>
  </si>
  <si>
    <t>Buncombe County Public Sector Solar Project</t>
  </si>
  <si>
    <t>Total Project Costs</t>
  </si>
  <si>
    <t>Please provide any other additional considerations for this specific location:</t>
  </si>
  <si>
    <t>Total</t>
  </si>
  <si>
    <t>Performance and Payment Bond Cost</t>
  </si>
  <si>
    <t>Total Bid Costs</t>
  </si>
  <si>
    <t>Other Project Costs (add as needed)</t>
  </si>
  <si>
    <t>BACK TO SUMMARY</t>
  </si>
  <si>
    <t>Project Cost Summary</t>
  </si>
  <si>
    <t>Please Print and Sign This Worksheet and Return with Your Response</t>
  </si>
  <si>
    <t>LCD Display Installation Cost</t>
  </si>
  <si>
    <t>Please be sure to print, sign, and include the Summary worksheet in your bid submission.</t>
  </si>
  <si>
    <t>Buncombe County Solar RFP Bidder Info.</t>
  </si>
  <si>
    <t>East Asheville Library</t>
  </si>
  <si>
    <t>Buncombe Firing Range</t>
  </si>
  <si>
    <t>Carver Community Center</t>
  </si>
  <si>
    <t xml:space="preserve">Reuters </t>
  </si>
  <si>
    <t>Town of Black Mountain</t>
  </si>
  <si>
    <t>UNC Asheville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</si>
</sst>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color theme="1"/>
      <name val="Arial"/>
      <family val="2"/>
    </font>
    <font>
      <b/>
      <u/>
      <sz val="11"/>
      <color theme="1"/>
      <name val="Arial"/>
      <family val="2"/>
    </font>
    <font>
      <b/>
      <sz val="18"/>
      <color theme="0"/>
      <name val="Arial"/>
      <family val="2"/>
    </font>
    <font>
      <b/>
      <sz val="18"/>
      <color theme="0"/>
      <name val="Calibri"/>
      <family val="2"/>
      <scheme val="minor"/>
    </font>
    <font>
      <b/>
      <sz val="12"/>
      <color theme="1"/>
      <name val="Arial"/>
      <family val="2"/>
    </font>
    <font>
      <sz val="11"/>
      <color rgb="FF000000"/>
      <name val="Arial"/>
      <family val="2"/>
    </font>
    <font>
      <b/>
      <sz val="11"/>
      <name val="Arial"/>
      <family val="2"/>
    </font>
    <font>
      <b/>
      <sz val="11"/>
      <color rgb="FF000000"/>
      <name val="Arial"/>
      <family val="2"/>
    </font>
    <font>
      <sz val="11"/>
      <color rgb="FFFF0000"/>
      <name val="Arial"/>
      <family val="2"/>
    </font>
    <font>
      <b/>
      <u/>
      <sz val="12"/>
      <color theme="1"/>
      <name val="Arial"/>
      <family val="2"/>
    </font>
    <font>
      <sz val="12"/>
      <color theme="1"/>
      <name val="Arial"/>
      <family val="2"/>
    </font>
    <font>
      <b/>
      <i/>
      <sz val="12"/>
      <color theme="1"/>
      <name val="Arial"/>
      <family val="2"/>
    </font>
    <font>
      <u/>
      <sz val="11"/>
      <color theme="10"/>
      <name val="Calibri"/>
      <family val="2"/>
      <scheme val="minor"/>
    </font>
    <font>
      <sz val="11"/>
      <color theme="10"/>
      <name val="Arial"/>
      <family val="2"/>
    </font>
    <font>
      <b/>
      <i/>
      <sz val="14"/>
      <color rgb="FFFF0000"/>
      <name val="Arial"/>
      <family val="2"/>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5">
    <xf numFmtId="0" fontId="0"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24" fillId="0" borderId="0" applyNumberFormat="0" applyFill="0" applyBorder="0" applyAlignment="0" applyProtection="0"/>
  </cellStyleXfs>
  <cellXfs count="117">
    <xf numFmtId="0" fontId="0" fillId="0" borderId="0" xfId="0"/>
    <xf numFmtId="0" fontId="10" fillId="0" borderId="0" xfId="0" applyFont="1"/>
    <xf numFmtId="0" fontId="10" fillId="0" borderId="0" xfId="0" applyFont="1" applyBorder="1"/>
    <xf numFmtId="0" fontId="13" fillId="0" borderId="0" xfId="0" applyFont="1" applyFill="1" applyBorder="1"/>
    <xf numFmtId="0" fontId="10" fillId="0" borderId="0" xfId="0" applyFont="1" applyFill="1" applyBorder="1"/>
    <xf numFmtId="0" fontId="13" fillId="0" borderId="0" xfId="0" applyFont="1" applyBorder="1"/>
    <xf numFmtId="0" fontId="12" fillId="4" borderId="1" xfId="0" applyFont="1" applyFill="1" applyBorder="1" applyAlignment="1">
      <alignment horizontal="center"/>
    </xf>
    <xf numFmtId="0" fontId="10" fillId="0" borderId="2" xfId="0" applyFont="1" applyBorder="1"/>
    <xf numFmtId="0" fontId="10" fillId="0" borderId="3" xfId="0" applyFont="1" applyBorder="1"/>
    <xf numFmtId="0" fontId="10" fillId="0" borderId="4" xfId="0" applyFont="1" applyBorder="1"/>
    <xf numFmtId="0" fontId="10" fillId="0" borderId="5" xfId="0" applyFont="1" applyBorder="1"/>
    <xf numFmtId="0" fontId="10" fillId="0" borderId="6" xfId="0" applyFont="1" applyBorder="1"/>
    <xf numFmtId="0" fontId="10" fillId="0" borderId="7" xfId="0" applyFont="1" applyBorder="1"/>
    <xf numFmtId="0" fontId="10" fillId="0" borderId="8" xfId="0" applyFont="1" applyBorder="1"/>
    <xf numFmtId="0" fontId="10" fillId="0" borderId="9" xfId="0" applyFont="1" applyBorder="1"/>
    <xf numFmtId="0" fontId="10" fillId="0" borderId="0" xfId="0" applyFont="1" applyFill="1" applyAlignment="1"/>
    <xf numFmtId="0" fontId="18" fillId="0" borderId="1" xfId="0" applyFont="1" applyFill="1" applyBorder="1" applyAlignment="1">
      <alignment horizontal="center"/>
    </xf>
    <xf numFmtId="0" fontId="10" fillId="0" borderId="11" xfId="0" applyFont="1" applyFill="1" applyBorder="1"/>
    <xf numFmtId="164" fontId="17" fillId="0" borderId="1" xfId="2" applyNumberFormat="1" applyFont="1" applyFill="1" applyBorder="1" applyAlignment="1">
      <alignment horizontal="center"/>
    </xf>
    <xf numFmtId="0" fontId="19" fillId="3" borderId="1" xfId="0" applyFont="1" applyFill="1" applyBorder="1" applyAlignment="1">
      <alignment horizontal="center"/>
    </xf>
    <xf numFmtId="164" fontId="12" fillId="3" borderId="1" xfId="0" applyNumberFormat="1" applyFont="1" applyFill="1" applyBorder="1" applyAlignment="1"/>
    <xf numFmtId="0" fontId="12" fillId="0" borderId="1" xfId="0" applyFont="1" applyFill="1" applyBorder="1" applyAlignment="1"/>
    <xf numFmtId="0" fontId="12" fillId="0" borderId="0" xfId="0" applyFont="1" applyFill="1" applyAlignment="1"/>
    <xf numFmtId="0" fontId="9" fillId="0" borderId="0" xfId="0" applyFont="1" applyBorder="1"/>
    <xf numFmtId="0" fontId="12" fillId="0" borderId="0" xfId="0" applyFont="1" applyBorder="1"/>
    <xf numFmtId="164" fontId="12" fillId="4" borderId="1" xfId="2" applyNumberFormat="1" applyFont="1" applyFill="1" applyBorder="1"/>
    <xf numFmtId="0" fontId="9" fillId="0" borderId="0" xfId="0" applyFont="1" applyFill="1" applyBorder="1"/>
    <xf numFmtId="164" fontId="10" fillId="0" borderId="13" xfId="2" applyNumberFormat="1" applyFont="1" applyFill="1" applyBorder="1"/>
    <xf numFmtId="0" fontId="22" fillId="0" borderId="0" xfId="0" applyFont="1"/>
    <xf numFmtId="0" fontId="22" fillId="0" borderId="0" xfId="0" applyFont="1" applyFill="1"/>
    <xf numFmtId="0" fontId="22" fillId="0" borderId="0" xfId="0" applyFont="1" applyAlignment="1">
      <alignment wrapText="1"/>
    </xf>
    <xf numFmtId="0" fontId="22" fillId="2" borderId="0" xfId="0" applyFont="1" applyFill="1" applyBorder="1" applyAlignment="1">
      <alignment horizontal="left" vertical="center" wrapText="1"/>
    </xf>
    <xf numFmtId="0" fontId="22" fillId="0" borderId="5" xfId="0" applyFont="1" applyBorder="1"/>
    <xf numFmtId="0" fontId="22" fillId="0" borderId="6" xfId="0" applyFont="1" applyBorder="1"/>
    <xf numFmtId="0" fontId="16" fillId="0" borderId="0" xfId="0" applyFont="1" applyBorder="1" applyAlignment="1">
      <alignment wrapText="1"/>
    </xf>
    <xf numFmtId="0" fontId="16" fillId="0" borderId="0" xfId="0" applyFont="1" applyBorder="1" applyAlignment="1">
      <alignment horizontal="left" vertical="center" wrapText="1"/>
    </xf>
    <xf numFmtId="0" fontId="22" fillId="0" borderId="5" xfId="0" applyFont="1" applyFill="1" applyBorder="1"/>
    <xf numFmtId="0" fontId="16" fillId="0" borderId="0" xfId="0" applyFont="1" applyBorder="1" applyAlignment="1">
      <alignment vertical="center" wrapText="1"/>
    </xf>
    <xf numFmtId="0" fontId="23" fillId="0" borderId="0" xfId="0" applyFont="1" applyBorder="1" applyAlignment="1">
      <alignment horizontal="left" vertical="center" wrapText="1"/>
    </xf>
    <xf numFmtId="0" fontId="22" fillId="0" borderId="0" xfId="0" applyFont="1" applyBorder="1" applyAlignment="1">
      <alignment vertical="center" wrapText="1"/>
    </xf>
    <xf numFmtId="0" fontId="22" fillId="0" borderId="0" xfId="0" applyFont="1" applyBorder="1" applyAlignment="1">
      <alignment horizontal="left" vertical="center" wrapText="1"/>
    </xf>
    <xf numFmtId="0" fontId="22" fillId="0" borderId="7" xfId="0" applyFont="1" applyBorder="1"/>
    <xf numFmtId="0" fontId="22" fillId="2" borderId="8" xfId="0" applyFont="1" applyFill="1" applyBorder="1" applyAlignment="1">
      <alignment horizontal="left" vertical="center" wrapText="1"/>
    </xf>
    <xf numFmtId="0" fontId="22" fillId="0" borderId="9" xfId="0" applyFont="1" applyBorder="1"/>
    <xf numFmtId="0" fontId="20" fillId="0" borderId="0" xfId="0" applyFont="1"/>
    <xf numFmtId="0" fontId="9" fillId="0" borderId="0" xfId="0" applyFont="1" applyFill="1" applyAlignment="1"/>
    <xf numFmtId="164" fontId="12" fillId="0" borderId="0" xfId="2" applyNumberFormat="1" applyFont="1" applyFill="1" applyBorder="1"/>
    <xf numFmtId="0" fontId="8" fillId="0" borderId="0" xfId="0" applyFont="1"/>
    <xf numFmtId="0" fontId="7" fillId="0" borderId="0" xfId="0" applyFont="1"/>
    <xf numFmtId="0" fontId="7" fillId="0" borderId="0" xfId="0" applyFont="1" applyBorder="1"/>
    <xf numFmtId="0" fontId="6" fillId="0" borderId="0" xfId="0" applyFont="1" applyBorder="1"/>
    <xf numFmtId="0" fontId="6" fillId="0" borderId="0" xfId="0" applyFont="1"/>
    <xf numFmtId="0" fontId="12" fillId="8" borderId="10" xfId="0" applyFont="1" applyFill="1" applyBorder="1" applyAlignment="1">
      <alignment horizontal="center"/>
    </xf>
    <xf numFmtId="164" fontId="12" fillId="8" borderId="1" xfId="2" applyNumberFormat="1" applyFont="1" applyFill="1" applyBorder="1"/>
    <xf numFmtId="0" fontId="5" fillId="0" borderId="0" xfId="0" applyFont="1" applyBorder="1"/>
    <xf numFmtId="0" fontId="19" fillId="0" borderId="0" xfId="0" applyFont="1" applyFill="1" applyBorder="1" applyAlignment="1">
      <alignment horizontal="center"/>
    </xf>
    <xf numFmtId="164" fontId="12" fillId="0" borderId="0" xfId="0" applyNumberFormat="1" applyFont="1" applyFill="1" applyBorder="1" applyAlignment="1"/>
    <xf numFmtId="0" fontId="5" fillId="0" borderId="0" xfId="0" applyFont="1"/>
    <xf numFmtId="164" fontId="10" fillId="4" borderId="1" xfId="2" applyNumberFormat="1" applyFont="1" applyFill="1" applyBorder="1" applyProtection="1">
      <protection locked="0"/>
    </xf>
    <xf numFmtId="164" fontId="6" fillId="4" borderId="1" xfId="2" applyNumberFormat="1" applyFont="1" applyFill="1" applyBorder="1" applyProtection="1">
      <protection locked="0"/>
    </xf>
    <xf numFmtId="9" fontId="10" fillId="4" borderId="1" xfId="2" applyNumberFormat="1" applyFont="1" applyFill="1" applyBorder="1" applyProtection="1">
      <protection locked="0"/>
    </xf>
    <xf numFmtId="0" fontId="25" fillId="0" borderId="1" xfId="4" applyFont="1" applyFill="1" applyBorder="1" applyAlignment="1">
      <alignment horizontal="left" vertical="center"/>
    </xf>
    <xf numFmtId="0" fontId="25" fillId="0" borderId="1" xfId="4" applyFont="1" applyFill="1" applyBorder="1" applyAlignment="1">
      <alignment horizontal="left"/>
    </xf>
    <xf numFmtId="0" fontId="25" fillId="0" borderId="1" xfId="4" applyFont="1" applyFill="1" applyBorder="1" applyAlignment="1"/>
    <xf numFmtId="0" fontId="10" fillId="0" borderId="0" xfId="0" applyFont="1" applyFill="1" applyBorder="1" applyAlignment="1"/>
    <xf numFmtId="0" fontId="5" fillId="0" borderId="0" xfId="0" applyFont="1" applyFill="1" applyBorder="1" applyAlignment="1"/>
    <xf numFmtId="0" fontId="7" fillId="0" borderId="0" xfId="0" applyFont="1" applyFill="1" applyBorder="1" applyAlignment="1"/>
    <xf numFmtId="0" fontId="20" fillId="0" borderId="0" xfId="0" applyFont="1" applyFill="1" applyAlignment="1"/>
    <xf numFmtId="0" fontId="3" fillId="0" borderId="0" xfId="0" applyFont="1" applyBorder="1"/>
    <xf numFmtId="0" fontId="10" fillId="0" borderId="1" xfId="0" applyFont="1" applyBorder="1"/>
    <xf numFmtId="0" fontId="14" fillId="5" borderId="0"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3" borderId="1" xfId="0" applyFont="1" applyFill="1" applyBorder="1" applyAlignment="1" applyProtection="1">
      <alignment horizontal="left" vertical="center" wrapText="1"/>
      <protection locked="0"/>
    </xf>
    <xf numFmtId="164" fontId="1" fillId="4" borderId="1" xfId="2" applyNumberFormat="1" applyFont="1" applyFill="1" applyBorder="1" applyProtection="1">
      <protection locked="0"/>
    </xf>
    <xf numFmtId="0" fontId="12" fillId="0" borderId="0" xfId="0" applyFont="1" applyFill="1" applyBorder="1" applyAlignment="1">
      <alignment horizontal="center"/>
    </xf>
    <xf numFmtId="164" fontId="10" fillId="0" borderId="0" xfId="2" applyNumberFormat="1" applyFont="1" applyFill="1" applyBorder="1"/>
    <xf numFmtId="44" fontId="10" fillId="0" borderId="0" xfId="2" applyFont="1" applyFill="1" applyBorder="1" applyProtection="1">
      <protection locked="0"/>
    </xf>
    <xf numFmtId="164" fontId="10" fillId="0" borderId="0" xfId="2" applyNumberFormat="1" applyFont="1" applyFill="1" applyBorder="1" applyProtection="1">
      <protection locked="0"/>
    </xf>
    <xf numFmtId="164" fontId="1" fillId="0" borderId="0" xfId="2" applyNumberFormat="1" applyFont="1" applyFill="1" applyBorder="1" applyProtection="1">
      <protection locked="0"/>
    </xf>
    <xf numFmtId="164" fontId="6" fillId="0" borderId="0" xfId="2" applyNumberFormat="1" applyFont="1" applyFill="1" applyBorder="1" applyProtection="1">
      <protection locked="0"/>
    </xf>
    <xf numFmtId="9" fontId="10" fillId="0" borderId="0" xfId="3" applyFont="1" applyFill="1" applyBorder="1" applyProtection="1">
      <protection locked="0"/>
    </xf>
    <xf numFmtId="165" fontId="10" fillId="0" borderId="0" xfId="1" applyNumberFormat="1" applyFont="1" applyFill="1" applyBorder="1" applyProtection="1">
      <protection locked="0"/>
    </xf>
    <xf numFmtId="9" fontId="10" fillId="0" borderId="0" xfId="2" applyNumberFormat="1" applyFont="1" applyFill="1" applyBorder="1" applyProtection="1">
      <protection locked="0"/>
    </xf>
    <xf numFmtId="0" fontId="7" fillId="0" borderId="0" xfId="0" applyFont="1" applyFill="1" applyBorder="1"/>
    <xf numFmtId="0" fontId="12" fillId="0" borderId="0" xfId="0" applyFont="1" applyFill="1" applyBorder="1"/>
    <xf numFmtId="0" fontId="3" fillId="0" borderId="0" xfId="0" applyFont="1" applyFill="1" applyBorder="1"/>
    <xf numFmtId="0" fontId="2" fillId="0" borderId="0" xfId="0" applyFont="1" applyFill="1" applyBorder="1"/>
    <xf numFmtId="0" fontId="10" fillId="0" borderId="1" xfId="0" applyFont="1" applyFill="1" applyBorder="1"/>
    <xf numFmtId="0" fontId="12" fillId="8" borderId="1" xfId="0" applyFont="1" applyFill="1" applyBorder="1" applyAlignment="1">
      <alignment horizontal="center"/>
    </xf>
    <xf numFmtId="0" fontId="1" fillId="0" borderId="0" xfId="0" applyFont="1" applyBorder="1"/>
    <xf numFmtId="0" fontId="12" fillId="2" borderId="0" xfId="0" applyFont="1" applyFill="1" applyBorder="1" applyAlignment="1">
      <alignment horizontal="center"/>
    </xf>
    <xf numFmtId="164" fontId="17" fillId="2" borderId="0" xfId="2" applyNumberFormat="1" applyFont="1" applyFill="1" applyBorder="1" applyAlignment="1">
      <alignment horizontal="center"/>
    </xf>
    <xf numFmtId="164" fontId="12" fillId="2" borderId="0" xfId="0" applyNumberFormat="1" applyFont="1" applyFill="1" applyBorder="1" applyAlignment="1"/>
    <xf numFmtId="0" fontId="12" fillId="5" borderId="10" xfId="0" applyFont="1" applyFill="1" applyBorder="1" applyAlignment="1"/>
    <xf numFmtId="0" fontId="12" fillId="7" borderId="10" xfId="0" applyFont="1" applyFill="1" applyBorder="1" applyAlignment="1"/>
    <xf numFmtId="0" fontId="12" fillId="2" borderId="0" xfId="0" applyFont="1" applyFill="1" applyBorder="1" applyAlignment="1">
      <alignment horizontal="left"/>
    </xf>
    <xf numFmtId="0" fontId="12" fillId="5" borderId="14" xfId="0" applyFont="1" applyFill="1" applyBorder="1" applyAlignment="1">
      <alignment horizontal="left"/>
    </xf>
    <xf numFmtId="0" fontId="12" fillId="7" borderId="14" xfId="0" applyFont="1" applyFill="1" applyBorder="1" applyAlignment="1">
      <alignment horizontal="center"/>
    </xf>
    <xf numFmtId="0" fontId="14" fillId="5" borderId="0" xfId="0" applyFont="1" applyFill="1" applyBorder="1" applyAlignment="1">
      <alignment horizontal="center" vertical="center" wrapText="1"/>
    </xf>
    <xf numFmtId="0" fontId="22" fillId="0" borderId="0" xfId="0" applyFont="1" applyBorder="1" applyAlignment="1">
      <alignment horizontal="left" vertical="center" wrapText="1"/>
    </xf>
    <xf numFmtId="0" fontId="22" fillId="2" borderId="0" xfId="0" applyFont="1" applyFill="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horizontal="left" vertical="center" wrapText="1"/>
    </xf>
    <xf numFmtId="0" fontId="23" fillId="0" borderId="0" xfId="0" applyFont="1" applyBorder="1" applyAlignment="1">
      <alignment horizontal="left" vertical="center" wrapText="1"/>
    </xf>
    <xf numFmtId="0" fontId="12" fillId="0" borderId="0" xfId="0" applyFont="1" applyFill="1" applyBorder="1" applyAlignment="1">
      <alignment horizontal="center"/>
    </xf>
    <xf numFmtId="0" fontId="12" fillId="6" borderId="10" xfId="0" applyFont="1" applyFill="1" applyBorder="1" applyAlignment="1"/>
    <xf numFmtId="0" fontId="0" fillId="0" borderId="12" xfId="0" applyBorder="1" applyAlignment="1"/>
    <xf numFmtId="0" fontId="15" fillId="0" borderId="0" xfId="0" applyFont="1" applyBorder="1" applyAlignment="1">
      <alignment horizontal="center" vertical="center" wrapText="1"/>
    </xf>
    <xf numFmtId="0" fontId="16" fillId="3" borderId="10" xfId="0" applyFont="1" applyFill="1" applyBorder="1" applyAlignment="1">
      <alignment horizontal="center"/>
    </xf>
    <xf numFmtId="0" fontId="16" fillId="3" borderId="11" xfId="0" applyFont="1" applyFill="1" applyBorder="1" applyAlignment="1">
      <alignment horizontal="center"/>
    </xf>
    <xf numFmtId="0" fontId="16" fillId="3" borderId="12" xfId="0" applyFont="1" applyFill="1" applyBorder="1" applyAlignment="1">
      <alignment horizontal="center"/>
    </xf>
    <xf numFmtId="0" fontId="4" fillId="0" borderId="0" xfId="0" applyFont="1" applyAlignment="1" applyProtection="1">
      <alignment horizontal="left" vertical="top"/>
      <protection locked="0"/>
    </xf>
    <xf numFmtId="0" fontId="10" fillId="0" borderId="0" xfId="0" applyFont="1" applyAlignment="1" applyProtection="1">
      <alignment horizontal="left" vertical="top"/>
      <protection locked="0"/>
    </xf>
    <xf numFmtId="0" fontId="24" fillId="0" borderId="0" xfId="4" applyAlignment="1">
      <alignment horizontal="left"/>
    </xf>
    <xf numFmtId="0" fontId="1" fillId="0" borderId="3" xfId="0" applyFont="1" applyBorder="1" applyAlignment="1">
      <alignment horizontal="left" vertical="top" wrapText="1"/>
    </xf>
    <xf numFmtId="0" fontId="3" fillId="0" borderId="3" xfId="0" applyFont="1" applyBorder="1" applyAlignment="1">
      <alignment horizontal="left" vertical="top" wrapText="1"/>
    </xf>
    <xf numFmtId="0" fontId="8" fillId="0" borderId="3" xfId="0" applyFont="1" applyBorder="1" applyAlignment="1">
      <alignment horizontal="left" vertical="top"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4819651</xdr:colOff>
      <xdr:row>2</xdr:row>
      <xdr:rowOff>19049</xdr:rowOff>
    </xdr:from>
    <xdr:to>
      <xdr:col>5</xdr:col>
      <xdr:colOff>131764</xdr:colOff>
      <xdr:row>2</xdr:row>
      <xdr:rowOff>914452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858126" y="171449"/>
          <a:ext cx="693738" cy="895403"/>
        </a:xfrm>
        <a:prstGeom prst="rect">
          <a:avLst/>
        </a:prstGeom>
      </xdr:spPr>
    </xdr:pic>
    <xdr:clientData/>
  </xdr:twoCellAnchor>
  <xdr:oneCellAnchor>
    <xdr:from>
      <xdr:col>2</xdr:col>
      <xdr:colOff>28575</xdr:colOff>
      <xdr:row>2</xdr:row>
      <xdr:rowOff>28575</xdr:rowOff>
    </xdr:from>
    <xdr:ext cx="678937" cy="876300"/>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00025" y="180975"/>
          <a:ext cx="678937" cy="8763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28576</xdr:rowOff>
    </xdr:from>
    <xdr:to>
      <xdr:col>2</xdr:col>
      <xdr:colOff>427038</xdr:colOff>
      <xdr:row>4</xdr:row>
      <xdr:rowOff>152122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7625" y="28576"/>
          <a:ext cx="627063" cy="847446"/>
        </a:xfrm>
        <a:prstGeom prst="rect">
          <a:avLst/>
        </a:prstGeom>
      </xdr:spPr>
    </xdr:pic>
    <xdr:clientData/>
  </xdr:twoCellAnchor>
  <xdr:twoCellAnchor editAs="oneCell">
    <xdr:from>
      <xdr:col>5</xdr:col>
      <xdr:colOff>971550</xdr:colOff>
      <xdr:row>0</xdr:row>
      <xdr:rowOff>28575</xdr:rowOff>
    </xdr:from>
    <xdr:to>
      <xdr:col>6</xdr:col>
      <xdr:colOff>217488</xdr:colOff>
      <xdr:row>4</xdr:row>
      <xdr:rowOff>152121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8105775" y="28575"/>
          <a:ext cx="627063" cy="8474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38100</xdr:colOff>
      <xdr:row>2</xdr:row>
      <xdr:rowOff>28576</xdr:rowOff>
    </xdr:from>
    <xdr:to>
      <xdr:col>2</xdr:col>
      <xdr:colOff>665163</xdr:colOff>
      <xdr:row>6</xdr:row>
      <xdr:rowOff>152122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219200" y="28576"/>
          <a:ext cx="627063" cy="847446"/>
        </a:xfrm>
        <a:prstGeom prst="rect">
          <a:avLst/>
        </a:prstGeom>
      </xdr:spPr>
    </xdr:pic>
    <xdr:clientData/>
  </xdr:twoCellAnchor>
  <xdr:twoCellAnchor editAs="oneCell">
    <xdr:from>
      <xdr:col>5</xdr:col>
      <xdr:colOff>733425</xdr:colOff>
      <xdr:row>2</xdr:row>
      <xdr:rowOff>28575</xdr:rowOff>
    </xdr:from>
    <xdr:to>
      <xdr:col>5</xdr:col>
      <xdr:colOff>1354773</xdr:colOff>
      <xdr:row>6</xdr:row>
      <xdr:rowOff>152121</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8439150" y="28575"/>
          <a:ext cx="627063" cy="847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38100</xdr:colOff>
      <xdr:row>2</xdr:row>
      <xdr:rowOff>28576</xdr:rowOff>
    </xdr:from>
    <xdr:to>
      <xdr:col>2</xdr:col>
      <xdr:colOff>665163</xdr:colOff>
      <xdr:row>6</xdr:row>
      <xdr:rowOff>152122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66700" y="180976"/>
          <a:ext cx="627063" cy="847446"/>
        </a:xfrm>
        <a:prstGeom prst="rect">
          <a:avLst/>
        </a:prstGeom>
      </xdr:spPr>
    </xdr:pic>
    <xdr:clientData/>
  </xdr:twoCellAnchor>
  <xdr:twoCellAnchor editAs="oneCell">
    <xdr:from>
      <xdr:col>5</xdr:col>
      <xdr:colOff>733425</xdr:colOff>
      <xdr:row>2</xdr:row>
      <xdr:rowOff>28575</xdr:rowOff>
    </xdr:from>
    <xdr:to>
      <xdr:col>5</xdr:col>
      <xdr:colOff>1354773</xdr:colOff>
      <xdr:row>6</xdr:row>
      <xdr:rowOff>152121</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7486650" y="180975"/>
          <a:ext cx="627063" cy="8474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38100</xdr:colOff>
      <xdr:row>2</xdr:row>
      <xdr:rowOff>28576</xdr:rowOff>
    </xdr:from>
    <xdr:to>
      <xdr:col>2</xdr:col>
      <xdr:colOff>668973</xdr:colOff>
      <xdr:row>6</xdr:row>
      <xdr:rowOff>152122</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266700" y="180976"/>
          <a:ext cx="627063" cy="847446"/>
        </a:xfrm>
        <a:prstGeom prst="rect">
          <a:avLst/>
        </a:prstGeom>
      </xdr:spPr>
    </xdr:pic>
    <xdr:clientData/>
  </xdr:twoCellAnchor>
  <xdr:twoCellAnchor editAs="oneCell">
    <xdr:from>
      <xdr:col>5</xdr:col>
      <xdr:colOff>733425</xdr:colOff>
      <xdr:row>2</xdr:row>
      <xdr:rowOff>28575</xdr:rowOff>
    </xdr:from>
    <xdr:to>
      <xdr:col>5</xdr:col>
      <xdr:colOff>1350963</xdr:colOff>
      <xdr:row>6</xdr:row>
      <xdr:rowOff>152121</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a:stretch>
          <a:fillRect/>
        </a:stretch>
      </xdr:blipFill>
      <xdr:spPr>
        <a:xfrm>
          <a:off x="7486650" y="180975"/>
          <a:ext cx="627063" cy="84744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38100</xdr:colOff>
      <xdr:row>2</xdr:row>
      <xdr:rowOff>28576</xdr:rowOff>
    </xdr:from>
    <xdr:to>
      <xdr:col>2</xdr:col>
      <xdr:colOff>665163</xdr:colOff>
      <xdr:row>6</xdr:row>
      <xdr:rowOff>152122</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266700" y="180976"/>
          <a:ext cx="627063" cy="847446"/>
        </a:xfrm>
        <a:prstGeom prst="rect">
          <a:avLst/>
        </a:prstGeom>
      </xdr:spPr>
    </xdr:pic>
    <xdr:clientData/>
  </xdr:twoCellAnchor>
  <xdr:twoCellAnchor editAs="oneCell">
    <xdr:from>
      <xdr:col>5</xdr:col>
      <xdr:colOff>733425</xdr:colOff>
      <xdr:row>2</xdr:row>
      <xdr:rowOff>28575</xdr:rowOff>
    </xdr:from>
    <xdr:to>
      <xdr:col>5</xdr:col>
      <xdr:colOff>1354773</xdr:colOff>
      <xdr:row>6</xdr:row>
      <xdr:rowOff>152121</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7486650" y="180975"/>
          <a:ext cx="627063" cy="8474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30"/>
  <sheetViews>
    <sheetView showGridLines="0" showRowColHeaders="0" tabSelected="1" topLeftCell="A3" workbookViewId="0">
      <selection activeCell="E5" sqref="E5"/>
    </sheetView>
  </sheetViews>
  <sheetFormatPr defaultColWidth="9.1796875" defaultRowHeight="15.5" x14ac:dyDescent="0.35"/>
  <cols>
    <col min="1" max="1" width="1.7265625" style="28" customWidth="1"/>
    <col min="2" max="2" width="0.81640625" style="28" customWidth="1"/>
    <col min="3" max="3" width="2.26953125" style="30" customWidth="1"/>
    <col min="4" max="4" width="40.7265625" style="30" customWidth="1"/>
    <col min="5" max="5" width="80.7265625" style="30" customWidth="1"/>
    <col min="6" max="6" width="2.26953125" style="30" customWidth="1"/>
    <col min="7" max="7" width="0.81640625" style="28" customWidth="1"/>
    <col min="8" max="8" width="1.7265625" style="28" customWidth="1"/>
    <col min="9" max="16384" width="9.1796875" style="28"/>
  </cols>
  <sheetData>
    <row r="1" spans="1:7" ht="6" customHeight="1" thickBot="1" x14ac:dyDescent="0.4"/>
    <row r="2" spans="1:7" s="1" customFormat="1" ht="6" customHeight="1" x14ac:dyDescent="0.3">
      <c r="B2" s="7"/>
      <c r="C2" s="8"/>
      <c r="D2" s="8"/>
      <c r="E2" s="8"/>
      <c r="F2" s="8"/>
      <c r="G2" s="9"/>
    </row>
    <row r="3" spans="1:7" s="1" customFormat="1" ht="73.5" customHeight="1" x14ac:dyDescent="0.3">
      <c r="B3" s="10"/>
      <c r="C3" s="70"/>
      <c r="D3" s="98" t="s">
        <v>43</v>
      </c>
      <c r="E3" s="98"/>
      <c r="F3" s="70"/>
      <c r="G3" s="11"/>
    </row>
    <row r="4" spans="1:7" s="1" customFormat="1" ht="14" x14ac:dyDescent="0.3">
      <c r="B4" s="10"/>
      <c r="C4" s="2"/>
      <c r="D4" s="2"/>
      <c r="E4" s="2"/>
      <c r="F4" s="2"/>
      <c r="G4" s="11"/>
    </row>
    <row r="5" spans="1:7" x14ac:dyDescent="0.35">
      <c r="B5" s="32"/>
      <c r="C5" s="35"/>
      <c r="D5" s="71" t="s">
        <v>18</v>
      </c>
      <c r="E5" s="72"/>
      <c r="F5" s="35"/>
      <c r="G5" s="33"/>
    </row>
    <row r="6" spans="1:7" x14ac:dyDescent="0.35">
      <c r="A6" s="29"/>
      <c r="B6" s="36"/>
      <c r="C6" s="35"/>
      <c r="D6" s="71" t="s">
        <v>19</v>
      </c>
      <c r="E6" s="72"/>
      <c r="F6" s="35"/>
      <c r="G6" s="33"/>
    </row>
    <row r="7" spans="1:7" x14ac:dyDescent="0.35">
      <c r="B7" s="32"/>
      <c r="C7" s="35"/>
      <c r="D7" s="71" t="s">
        <v>20</v>
      </c>
      <c r="E7" s="72"/>
      <c r="F7" s="35"/>
      <c r="G7" s="33"/>
    </row>
    <row r="8" spans="1:7" x14ac:dyDescent="0.35">
      <c r="B8" s="32"/>
      <c r="C8" s="35"/>
      <c r="D8" s="71" t="s">
        <v>7</v>
      </c>
      <c r="E8" s="72"/>
      <c r="F8" s="35"/>
      <c r="G8" s="33"/>
    </row>
    <row r="9" spans="1:7" x14ac:dyDescent="0.35">
      <c r="B9" s="32"/>
      <c r="C9" s="35"/>
      <c r="D9" s="71" t="s">
        <v>8</v>
      </c>
      <c r="E9" s="72"/>
      <c r="F9" s="35"/>
      <c r="G9" s="33"/>
    </row>
    <row r="10" spans="1:7" x14ac:dyDescent="0.35">
      <c r="B10" s="32"/>
      <c r="C10" s="35"/>
      <c r="D10" s="71" t="s">
        <v>21</v>
      </c>
      <c r="E10" s="72"/>
      <c r="F10" s="35"/>
      <c r="G10" s="33"/>
    </row>
    <row r="11" spans="1:7" x14ac:dyDescent="0.35">
      <c r="B11" s="32"/>
      <c r="C11" s="37"/>
      <c r="D11" s="37"/>
      <c r="E11" s="37"/>
      <c r="F11" s="37"/>
      <c r="G11" s="33"/>
    </row>
    <row r="12" spans="1:7" x14ac:dyDescent="0.35">
      <c r="B12" s="32"/>
      <c r="C12" s="35"/>
      <c r="D12" s="71" t="s">
        <v>22</v>
      </c>
      <c r="E12" s="72"/>
      <c r="F12" s="35"/>
      <c r="G12" s="33"/>
    </row>
    <row r="13" spans="1:7" x14ac:dyDescent="0.35">
      <c r="B13" s="32"/>
      <c r="C13" s="38"/>
      <c r="D13" s="103" t="s">
        <v>9</v>
      </c>
      <c r="E13" s="103"/>
      <c r="F13" s="38"/>
      <c r="G13" s="33"/>
    </row>
    <row r="14" spans="1:7" x14ac:dyDescent="0.35">
      <c r="B14" s="32"/>
      <c r="C14" s="35"/>
      <c r="D14" s="71" t="s">
        <v>5</v>
      </c>
      <c r="E14" s="72"/>
      <c r="F14" s="35"/>
      <c r="G14" s="33"/>
    </row>
    <row r="15" spans="1:7" x14ac:dyDescent="0.35">
      <c r="B15" s="32"/>
      <c r="C15" s="35"/>
      <c r="D15" s="71" t="s">
        <v>6</v>
      </c>
      <c r="E15" s="72"/>
      <c r="F15" s="35"/>
      <c r="G15" s="33"/>
    </row>
    <row r="16" spans="1:7" x14ac:dyDescent="0.35">
      <c r="B16" s="32"/>
      <c r="C16" s="35"/>
      <c r="D16" s="71" t="s">
        <v>4</v>
      </c>
      <c r="E16" s="72"/>
      <c r="F16" s="35"/>
      <c r="G16" s="33"/>
    </row>
    <row r="17" spans="2:7" x14ac:dyDescent="0.35">
      <c r="B17" s="32"/>
      <c r="C17" s="35"/>
      <c r="D17" s="35"/>
      <c r="E17" s="35"/>
      <c r="F17" s="35"/>
      <c r="G17" s="33"/>
    </row>
    <row r="18" spans="2:7" x14ac:dyDescent="0.35">
      <c r="B18" s="32"/>
      <c r="C18" s="35"/>
      <c r="D18" s="71" t="s">
        <v>23</v>
      </c>
      <c r="E18" s="72"/>
      <c r="F18" s="35"/>
      <c r="G18" s="33"/>
    </row>
    <row r="19" spans="2:7" x14ac:dyDescent="0.35">
      <c r="B19" s="32"/>
      <c r="C19" s="35"/>
      <c r="D19" s="71" t="s">
        <v>24</v>
      </c>
      <c r="E19" s="72"/>
      <c r="F19" s="35"/>
      <c r="G19" s="33"/>
    </row>
    <row r="20" spans="2:7" x14ac:dyDescent="0.35">
      <c r="B20" s="32"/>
      <c r="C20" s="39"/>
      <c r="D20" s="39"/>
      <c r="E20" s="39"/>
      <c r="F20" s="39"/>
      <c r="G20" s="33"/>
    </row>
    <row r="21" spans="2:7" ht="18.75" customHeight="1" x14ac:dyDescent="0.35">
      <c r="B21" s="32"/>
      <c r="C21" s="34"/>
      <c r="D21" s="102" t="s">
        <v>25</v>
      </c>
      <c r="E21" s="102"/>
      <c r="F21" s="34"/>
      <c r="G21" s="33"/>
    </row>
    <row r="22" spans="2:7" ht="59.25" customHeight="1" x14ac:dyDescent="0.35">
      <c r="B22" s="32"/>
      <c r="C22" s="40"/>
      <c r="D22" s="99" t="s">
        <v>15</v>
      </c>
      <c r="E22" s="99"/>
      <c r="F22" s="40"/>
      <c r="G22" s="33"/>
    </row>
    <row r="23" spans="2:7" ht="73.5" customHeight="1" x14ac:dyDescent="0.35">
      <c r="B23" s="32"/>
      <c r="C23" s="40"/>
      <c r="D23" s="101" t="s">
        <v>42</v>
      </c>
      <c r="E23" s="101"/>
      <c r="F23" s="40"/>
      <c r="G23" s="33"/>
    </row>
    <row r="24" spans="2:7" ht="259.5" customHeight="1" x14ac:dyDescent="0.35">
      <c r="B24" s="32"/>
      <c r="C24" s="40"/>
      <c r="D24" s="100"/>
      <c r="E24" s="100"/>
      <c r="F24" s="40"/>
      <c r="G24" s="33"/>
    </row>
    <row r="25" spans="2:7" ht="27.75" customHeight="1" x14ac:dyDescent="0.35">
      <c r="B25" s="32"/>
      <c r="C25" s="40"/>
      <c r="D25" s="100"/>
      <c r="E25" s="100"/>
      <c r="F25" s="40"/>
      <c r="G25" s="33"/>
    </row>
    <row r="26" spans="2:7" x14ac:dyDescent="0.35">
      <c r="B26" s="32"/>
      <c r="C26" s="35"/>
      <c r="F26" s="35"/>
      <c r="G26" s="33"/>
    </row>
    <row r="27" spans="2:7" ht="33" customHeight="1" x14ac:dyDescent="0.35">
      <c r="B27" s="32"/>
      <c r="C27" s="31"/>
      <c r="F27" s="31"/>
      <c r="G27" s="33"/>
    </row>
    <row r="28" spans="2:7" ht="50.25" customHeight="1" x14ac:dyDescent="0.35">
      <c r="B28" s="32"/>
      <c r="C28" s="31"/>
      <c r="F28" s="31"/>
      <c r="G28" s="33"/>
    </row>
    <row r="29" spans="2:7" ht="48" customHeight="1" thickBot="1" x14ac:dyDescent="0.4">
      <c r="B29" s="41"/>
      <c r="C29" s="42"/>
      <c r="F29" s="42"/>
      <c r="G29" s="43"/>
    </row>
    <row r="30" spans="2:7" ht="6" customHeight="1" x14ac:dyDescent="0.35"/>
  </sheetData>
  <mergeCells count="7">
    <mergeCell ref="D3:E3"/>
    <mergeCell ref="D22:E22"/>
    <mergeCell ref="D25:E25"/>
    <mergeCell ref="D24:E24"/>
    <mergeCell ref="D23:E23"/>
    <mergeCell ref="D21:E21"/>
    <mergeCell ref="D13:E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K88"/>
  <sheetViews>
    <sheetView showGridLines="0" showRowColHeaders="0" topLeftCell="A7" zoomScaleNormal="100" workbookViewId="0">
      <selection activeCell="C25" sqref="C25"/>
    </sheetView>
  </sheetViews>
  <sheetFormatPr defaultColWidth="9.1796875" defaultRowHeight="14" x14ac:dyDescent="0.3"/>
  <cols>
    <col min="1" max="1" width="1.7265625" style="15" customWidth="1"/>
    <col min="2" max="2" width="3.7265625" style="15" customWidth="1"/>
    <col min="3" max="3" width="73.7265625" style="15" customWidth="1"/>
    <col min="4" max="6" width="20.7265625" style="15" customWidth="1"/>
    <col min="7" max="7" width="3.7265625" style="15" customWidth="1"/>
    <col min="8" max="8" width="1.7265625" style="64" customWidth="1"/>
    <col min="9" max="9" width="9.1796875" style="64"/>
    <col min="10" max="16384" width="9.1796875" style="15"/>
  </cols>
  <sheetData>
    <row r="1" spans="2:11" s="1" customFormat="1" ht="14.25" customHeight="1" x14ac:dyDescent="0.3">
      <c r="B1" s="98" t="s">
        <v>39</v>
      </c>
      <c r="C1" s="98"/>
      <c r="D1" s="98"/>
      <c r="E1" s="98"/>
      <c r="F1" s="98"/>
      <c r="G1" s="98"/>
      <c r="H1" s="2"/>
      <c r="I1" s="2"/>
    </row>
    <row r="2" spans="2:11" s="1" customFormat="1" ht="14.25" customHeight="1" x14ac:dyDescent="0.3">
      <c r="B2" s="98"/>
      <c r="C2" s="98"/>
      <c r="D2" s="98"/>
      <c r="E2" s="98"/>
      <c r="F2" s="98"/>
      <c r="G2" s="98"/>
      <c r="H2" s="2"/>
      <c r="I2" s="2"/>
    </row>
    <row r="3" spans="2:11" s="1" customFormat="1" ht="14.25" customHeight="1" x14ac:dyDescent="0.3">
      <c r="B3" s="98"/>
      <c r="C3" s="98"/>
      <c r="D3" s="98"/>
      <c r="E3" s="98"/>
      <c r="F3" s="98"/>
      <c r="G3" s="98"/>
      <c r="H3" s="2"/>
      <c r="I3" s="2"/>
      <c r="K3" s="44"/>
    </row>
    <row r="4" spans="2:11" s="1" customFormat="1" ht="14.25" customHeight="1" x14ac:dyDescent="0.3">
      <c r="B4" s="98"/>
      <c r="C4" s="98"/>
      <c r="D4" s="98"/>
      <c r="E4" s="98"/>
      <c r="F4" s="98"/>
      <c r="G4" s="98"/>
      <c r="H4" s="2"/>
      <c r="I4" s="2"/>
      <c r="K4" s="44"/>
    </row>
    <row r="5" spans="2:11" s="1" customFormat="1" ht="14.25" customHeight="1" x14ac:dyDescent="0.3">
      <c r="B5" s="98"/>
      <c r="C5" s="98"/>
      <c r="D5" s="98"/>
      <c r="E5" s="98"/>
      <c r="F5" s="98"/>
      <c r="G5" s="98"/>
      <c r="H5" s="2"/>
      <c r="I5" s="2"/>
    </row>
    <row r="6" spans="2:11" x14ac:dyDescent="0.3">
      <c r="B6" s="22"/>
    </row>
    <row r="7" spans="2:11" x14ac:dyDescent="0.3">
      <c r="B7" s="22"/>
    </row>
    <row r="8" spans="2:11" x14ac:dyDescent="0.3">
      <c r="B8" s="22"/>
      <c r="C8" s="22"/>
      <c r="D8" s="104"/>
      <c r="E8" s="104"/>
      <c r="F8" s="104"/>
    </row>
    <row r="9" spans="2:11" ht="6" customHeight="1" x14ac:dyDescent="0.3">
      <c r="B9" s="22"/>
    </row>
    <row r="10" spans="2:11" x14ac:dyDescent="0.3">
      <c r="B10" s="22"/>
      <c r="C10" s="21" t="s">
        <v>13</v>
      </c>
      <c r="D10" s="74"/>
      <c r="E10" s="74"/>
      <c r="F10" s="74"/>
    </row>
    <row r="11" spans="2:11" x14ac:dyDescent="0.3">
      <c r="B11" s="22"/>
    </row>
    <row r="12" spans="2:11" x14ac:dyDescent="0.3">
      <c r="B12" s="22"/>
      <c r="C12" s="93" t="s">
        <v>12</v>
      </c>
      <c r="D12" s="96"/>
      <c r="E12" s="95"/>
      <c r="F12" s="95"/>
    </row>
    <row r="13" spans="2:11" x14ac:dyDescent="0.3">
      <c r="B13" s="22"/>
    </row>
    <row r="14" spans="2:11" x14ac:dyDescent="0.3">
      <c r="B14" s="22"/>
      <c r="C14" s="16" t="s">
        <v>0</v>
      </c>
      <c r="D14" s="6" t="s">
        <v>27</v>
      </c>
      <c r="E14" s="90"/>
      <c r="F14" s="90"/>
    </row>
    <row r="15" spans="2:11" x14ac:dyDescent="0.3">
      <c r="B15" s="22"/>
      <c r="C15" s="62" t="s">
        <v>44</v>
      </c>
      <c r="D15" s="18">
        <f>+'East Asheville Library'!$D$32</f>
        <v>0</v>
      </c>
      <c r="E15" s="91"/>
      <c r="F15" s="91"/>
    </row>
    <row r="16" spans="2:11" x14ac:dyDescent="0.3">
      <c r="B16" s="22"/>
      <c r="C16" s="62" t="s">
        <v>45</v>
      </c>
      <c r="D16" s="18">
        <f>+'Buncombe Firing Range'!$D$32</f>
        <v>0</v>
      </c>
      <c r="E16" s="91"/>
      <c r="F16" s="91"/>
    </row>
    <row r="17" spans="2:6" x14ac:dyDescent="0.3">
      <c r="B17" s="22"/>
      <c r="C17" s="19" t="s">
        <v>11</v>
      </c>
      <c r="D17" s="20">
        <f>+SUM(D15:D16)</f>
        <v>0</v>
      </c>
      <c r="E17" s="92"/>
      <c r="F17" s="92"/>
    </row>
    <row r="18" spans="2:6" x14ac:dyDescent="0.3">
      <c r="B18" s="22"/>
      <c r="C18" s="55"/>
      <c r="D18" s="56"/>
      <c r="E18" s="56"/>
      <c r="F18" s="56"/>
    </row>
    <row r="19" spans="2:6" x14ac:dyDescent="0.3">
      <c r="B19" s="22"/>
      <c r="C19" s="55"/>
      <c r="D19" s="56"/>
      <c r="E19" s="56"/>
      <c r="F19" s="56"/>
    </row>
    <row r="22" spans="2:6" ht="6" customHeight="1" x14ac:dyDescent="0.3"/>
    <row r="23" spans="2:6" ht="14.5" x14ac:dyDescent="0.35">
      <c r="C23" s="105" t="s">
        <v>48</v>
      </c>
      <c r="D23" s="106"/>
      <c r="E23" s="95"/>
      <c r="F23" s="95"/>
    </row>
    <row r="24" spans="2:6" x14ac:dyDescent="0.3">
      <c r="C24" s="16" t="s">
        <v>0</v>
      </c>
      <c r="D24" s="6" t="s">
        <v>27</v>
      </c>
      <c r="E24" s="90"/>
      <c r="F24" s="90"/>
    </row>
    <row r="25" spans="2:6" x14ac:dyDescent="0.3">
      <c r="C25" s="61" t="s">
        <v>46</v>
      </c>
      <c r="D25" s="18">
        <f>+'Carver Community Center'!$D$32</f>
        <v>0</v>
      </c>
      <c r="E25" s="91"/>
      <c r="F25" s="91"/>
    </row>
    <row r="26" spans="2:6" x14ac:dyDescent="0.3">
      <c r="C26" s="19" t="s">
        <v>11</v>
      </c>
      <c r="D26" s="20">
        <f>+SUM(D25:D25)</f>
        <v>0</v>
      </c>
      <c r="E26" s="92"/>
      <c r="F26" s="92"/>
    </row>
    <row r="27" spans="2:6" x14ac:dyDescent="0.3">
      <c r="C27" s="55"/>
      <c r="D27" s="56"/>
      <c r="E27" s="56"/>
      <c r="F27" s="56"/>
    </row>
    <row r="30" spans="2:6" x14ac:dyDescent="0.3">
      <c r="C30" s="94" t="s">
        <v>49</v>
      </c>
      <c r="D30" s="97"/>
      <c r="E30" s="90"/>
      <c r="F30" s="90"/>
    </row>
    <row r="32" spans="2:6" x14ac:dyDescent="0.3">
      <c r="C32" s="16" t="s">
        <v>0</v>
      </c>
      <c r="D32" s="6" t="s">
        <v>27</v>
      </c>
      <c r="E32" s="90"/>
      <c r="F32" s="90"/>
    </row>
    <row r="33" spans="3:8" x14ac:dyDescent="0.3">
      <c r="C33" s="63" t="s">
        <v>47</v>
      </c>
      <c r="D33" s="18">
        <f>+'Reuters Center'!$D$32</f>
        <v>0</v>
      </c>
      <c r="E33" s="91"/>
      <c r="F33" s="91"/>
    </row>
    <row r="34" spans="3:8" x14ac:dyDescent="0.3">
      <c r="C34" s="19" t="s">
        <v>11</v>
      </c>
      <c r="D34" s="20">
        <f>+SUM(D33:D33)</f>
        <v>0</v>
      </c>
      <c r="E34" s="92"/>
      <c r="F34" s="92"/>
    </row>
    <row r="39" spans="3:8" x14ac:dyDescent="0.3">
      <c r="C39" s="67" t="s">
        <v>40</v>
      </c>
    </row>
    <row r="41" spans="3:8" x14ac:dyDescent="0.3">
      <c r="H41" s="65"/>
    </row>
    <row r="42" spans="3:8" x14ac:dyDescent="0.3">
      <c r="C42" s="45"/>
    </row>
    <row r="45" spans="3:8" ht="6" customHeight="1" x14ac:dyDescent="0.3"/>
    <row r="49" spans="8:8" x14ac:dyDescent="0.3">
      <c r="H49" s="66"/>
    </row>
    <row r="60" spans="8:8" ht="6" customHeight="1" x14ac:dyDescent="0.3"/>
    <row r="73" ht="6" customHeight="1" x14ac:dyDescent="0.3"/>
    <row r="88" ht="6" customHeight="1" x14ac:dyDescent="0.3"/>
  </sheetData>
  <sheetProtection algorithmName="SHA-512" hashValue="dwZHWQ5NtJJ/N+xini5bLHXrq6obvYS7W0iKz4A8MW7iZfNExU8dUV9D9HHE7ZbT5yMGiecDSd/n92kELeD27A==" saltValue="bdHn/v7Uwn1ZrgVitOmM5A==" spinCount="100000" sheet="1" objects="1" scenarios="1"/>
  <mergeCells count="3">
    <mergeCell ref="B1:G5"/>
    <mergeCell ref="D8:F8"/>
    <mergeCell ref="C23:D23"/>
  </mergeCells>
  <hyperlinks>
    <hyperlink ref="C25" location="'Burton St. Community Ctr.'!A1" display="Burton Street Community Center" xr:uid="{00000000-0004-0000-0100-000000000000}"/>
    <hyperlink ref="C15" location="'West Asheville Library'!A1" display="West Asheville Library" xr:uid="{00000000-0004-0000-0100-000001000000}"/>
    <hyperlink ref="C16" location="'South Buncombe Library'!A1" display="South Buncombe Library" xr:uid="{00000000-0004-0000-0100-000002000000}"/>
    <hyperlink ref="C33" location="'Allied Health'!A1" display="Asheville Campus - Allied Health" xr:uid="{00000000-0004-0000-0100-000003000000}"/>
  </hyperlinks>
  <printOptions horizontalCentered="1"/>
  <pageMargins left="0.7" right="0.7" top="1" bottom="0.75" header="0.3" footer="1.05"/>
  <pageSetup scale="63" fitToHeight="2" orientation="landscape" r:id="rId1"/>
  <headerFooter differentFirst="1">
    <oddFooter>&amp;L&amp;"Arial,Bold"&amp;UBidder Name:&amp;C&amp;"Arial,Bold"&amp;UBidder Signature:&amp;R&amp;"Arial,Bold"&amp;UDate Signed:</oddFooter>
  </headerFooter>
  <rowBreaks count="1" manualBreakCount="1">
    <brk id="69" min="1"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pageSetUpPr fitToPage="1"/>
  </sheetPr>
  <dimension ref="B1:J50"/>
  <sheetViews>
    <sheetView showGridLines="0" showRowColHeaders="0" topLeftCell="A10" workbookViewId="0">
      <selection activeCell="D13" sqref="D13"/>
    </sheetView>
  </sheetViews>
  <sheetFormatPr defaultColWidth="9.1796875" defaultRowHeight="14" x14ac:dyDescent="0.3"/>
  <cols>
    <col min="1" max="2" width="1.7265625" style="1" customWidth="1"/>
    <col min="3" max="3" width="56.453125" style="1" customWidth="1"/>
    <col min="4" max="6" width="20.7265625" style="1" customWidth="1"/>
    <col min="7" max="8" width="1.7265625" style="1" customWidth="1"/>
    <col min="9" max="16384" width="9.1796875" style="1"/>
  </cols>
  <sheetData>
    <row r="1" spans="2:10" ht="6" customHeight="1" thickBot="1" x14ac:dyDescent="0.35"/>
    <row r="2" spans="2:10" ht="6" customHeight="1" x14ac:dyDescent="0.3">
      <c r="B2" s="7"/>
      <c r="C2" s="8"/>
      <c r="D2" s="8"/>
      <c r="E2" s="8"/>
      <c r="F2" s="8"/>
      <c r="G2" s="9"/>
    </row>
    <row r="3" spans="2:10" x14ac:dyDescent="0.3">
      <c r="B3" s="10"/>
      <c r="C3" s="98" t="s">
        <v>31</v>
      </c>
      <c r="D3" s="107"/>
      <c r="E3" s="107"/>
      <c r="F3" s="107"/>
      <c r="G3" s="11"/>
    </row>
    <row r="4" spans="2:10" x14ac:dyDescent="0.3">
      <c r="B4" s="10"/>
      <c r="C4" s="107"/>
      <c r="D4" s="107"/>
      <c r="E4" s="107"/>
      <c r="F4" s="107"/>
      <c r="G4" s="11"/>
    </row>
    <row r="5" spans="2:10" x14ac:dyDescent="0.3">
      <c r="B5" s="10"/>
      <c r="C5" s="107"/>
      <c r="D5" s="107"/>
      <c r="E5" s="107"/>
      <c r="F5" s="107"/>
      <c r="G5" s="11"/>
      <c r="J5" s="44"/>
    </row>
    <row r="6" spans="2:10" x14ac:dyDescent="0.3">
      <c r="B6" s="10"/>
      <c r="C6" s="107"/>
      <c r="D6" s="107"/>
      <c r="E6" s="107"/>
      <c r="F6" s="107"/>
      <c r="G6" s="11"/>
      <c r="J6" s="44"/>
    </row>
    <row r="7" spans="2:10" x14ac:dyDescent="0.3">
      <c r="B7" s="10"/>
      <c r="C7" s="107"/>
      <c r="D7" s="107"/>
      <c r="E7" s="107"/>
      <c r="F7" s="107"/>
      <c r="G7" s="11"/>
    </row>
    <row r="8" spans="2:10" x14ac:dyDescent="0.3">
      <c r="B8" s="10"/>
      <c r="C8" s="2"/>
      <c r="D8" s="2"/>
      <c r="E8" s="2"/>
      <c r="F8" s="2"/>
      <c r="G8" s="11"/>
    </row>
    <row r="9" spans="2:10" ht="15.5" x14ac:dyDescent="0.35">
      <c r="B9" s="10"/>
      <c r="C9" s="108" t="str">
        <f ca="1">"Facility: "&amp;MID(CELL("filename",B6),FIND("]",CELL("filename",B6))+1,255)</f>
        <v>Facility: East Asheville Library</v>
      </c>
      <c r="D9" s="109"/>
      <c r="E9" s="109"/>
      <c r="F9" s="110"/>
      <c r="G9" s="11"/>
    </row>
    <row r="10" spans="2:10" x14ac:dyDescent="0.3">
      <c r="B10" s="10"/>
      <c r="C10" s="2"/>
      <c r="D10" s="2"/>
      <c r="E10" s="2"/>
      <c r="F10" s="2"/>
      <c r="G10" s="11"/>
    </row>
    <row r="11" spans="2:10" x14ac:dyDescent="0.3">
      <c r="B11" s="10"/>
      <c r="C11" s="2"/>
      <c r="D11" s="6" t="s">
        <v>27</v>
      </c>
      <c r="E11" s="74"/>
      <c r="F11" s="74"/>
      <c r="G11" s="11"/>
    </row>
    <row r="12" spans="2:10" x14ac:dyDescent="0.3">
      <c r="B12" s="10"/>
      <c r="C12" s="3" t="s">
        <v>10</v>
      </c>
      <c r="D12" s="17"/>
      <c r="E12" s="4"/>
      <c r="F12" s="4"/>
      <c r="G12" s="11"/>
    </row>
    <row r="13" spans="2:10" x14ac:dyDescent="0.3">
      <c r="B13" s="10"/>
      <c r="C13" s="4" t="s">
        <v>1</v>
      </c>
      <c r="D13" s="58">
        <v>0</v>
      </c>
      <c r="E13" s="77"/>
      <c r="F13" s="77"/>
      <c r="G13" s="11"/>
      <c r="I13" s="48"/>
    </row>
    <row r="14" spans="2:10" x14ac:dyDescent="0.3">
      <c r="B14" s="10"/>
      <c r="C14" s="4" t="s">
        <v>3</v>
      </c>
      <c r="D14" s="58">
        <v>0</v>
      </c>
      <c r="E14" s="77"/>
      <c r="F14" s="77"/>
      <c r="G14" s="11"/>
    </row>
    <row r="15" spans="2:10" x14ac:dyDescent="0.3">
      <c r="B15" s="10"/>
      <c r="C15" s="26" t="s">
        <v>26</v>
      </c>
      <c r="D15" s="58">
        <v>0</v>
      </c>
      <c r="E15" s="77"/>
      <c r="F15" s="77"/>
      <c r="G15" s="11"/>
    </row>
    <row r="16" spans="2:10" x14ac:dyDescent="0.3">
      <c r="B16" s="10"/>
      <c r="C16" s="89" t="s">
        <v>28</v>
      </c>
      <c r="D16" s="73">
        <v>0</v>
      </c>
      <c r="E16" s="77"/>
      <c r="F16" s="77"/>
      <c r="G16" s="11"/>
    </row>
    <row r="17" spans="2:10" x14ac:dyDescent="0.3">
      <c r="B17" s="10"/>
      <c r="C17" s="2" t="s">
        <v>2</v>
      </c>
      <c r="D17" s="58">
        <v>0</v>
      </c>
      <c r="E17" s="78"/>
      <c r="F17" s="77"/>
      <c r="G17" s="11"/>
    </row>
    <row r="18" spans="2:10" x14ac:dyDescent="0.3">
      <c r="B18" s="10"/>
      <c r="C18" s="2" t="s">
        <v>14</v>
      </c>
      <c r="D18" s="58">
        <v>0</v>
      </c>
      <c r="E18" s="77"/>
      <c r="F18" s="78"/>
      <c r="G18" s="11"/>
    </row>
    <row r="19" spans="2:10" x14ac:dyDescent="0.3">
      <c r="B19" s="10"/>
      <c r="C19" s="23" t="s">
        <v>29</v>
      </c>
      <c r="D19" s="58">
        <v>0</v>
      </c>
      <c r="E19" s="77"/>
      <c r="F19" s="77"/>
      <c r="G19" s="11"/>
    </row>
    <row r="20" spans="2:10" x14ac:dyDescent="0.3">
      <c r="B20" s="10"/>
      <c r="C20" s="54" t="s">
        <v>37</v>
      </c>
      <c r="D20" s="58">
        <v>0</v>
      </c>
      <c r="E20" s="77"/>
      <c r="F20" s="77"/>
      <c r="G20" s="11"/>
      <c r="J20" s="57"/>
    </row>
    <row r="21" spans="2:10" x14ac:dyDescent="0.3">
      <c r="B21" s="10"/>
      <c r="C21" s="24" t="s">
        <v>34</v>
      </c>
      <c r="D21" s="25">
        <f>+SUM(D13:D20)</f>
        <v>0</v>
      </c>
      <c r="E21" s="46"/>
      <c r="F21" s="46"/>
      <c r="G21" s="11"/>
    </row>
    <row r="22" spans="2:10" x14ac:dyDescent="0.3">
      <c r="B22" s="10"/>
      <c r="C22" s="50" t="s">
        <v>35</v>
      </c>
      <c r="D22" s="59">
        <v>0</v>
      </c>
      <c r="E22" s="79"/>
      <c r="F22" s="79"/>
      <c r="G22" s="11"/>
    </row>
    <row r="23" spans="2:10" x14ac:dyDescent="0.3">
      <c r="B23" s="10"/>
      <c r="C23" s="24" t="s">
        <v>36</v>
      </c>
      <c r="D23" s="25">
        <f>+D22+D21</f>
        <v>0</v>
      </c>
      <c r="E23" s="46"/>
      <c r="F23" s="46"/>
      <c r="G23" s="11"/>
    </row>
    <row r="24" spans="2:10" x14ac:dyDescent="0.3">
      <c r="B24" s="10"/>
      <c r="C24" s="2"/>
      <c r="D24" s="27"/>
      <c r="E24" s="75"/>
      <c r="F24" s="75"/>
      <c r="G24" s="11"/>
      <c r="I24" s="48"/>
    </row>
    <row r="25" spans="2:10" x14ac:dyDescent="0.3">
      <c r="B25" s="10"/>
      <c r="C25" s="3"/>
      <c r="D25" s="75"/>
      <c r="E25" s="75"/>
      <c r="F25" s="75"/>
      <c r="G25" s="11"/>
    </row>
    <row r="26" spans="2:10" x14ac:dyDescent="0.3">
      <c r="B26" s="10"/>
      <c r="C26" s="2"/>
      <c r="D26" s="75"/>
      <c r="E26" s="80"/>
      <c r="F26" s="75"/>
      <c r="G26" s="11"/>
    </row>
    <row r="27" spans="2:10" x14ac:dyDescent="0.3">
      <c r="B27" s="10"/>
      <c r="C27" s="23"/>
      <c r="D27" s="75"/>
      <c r="E27" s="77"/>
      <c r="F27" s="75"/>
      <c r="G27" s="11"/>
    </row>
    <row r="28" spans="2:10" x14ac:dyDescent="0.3">
      <c r="B28" s="10"/>
      <c r="C28" s="2"/>
      <c r="D28" s="75"/>
      <c r="E28" s="75"/>
      <c r="F28" s="77"/>
      <c r="G28" s="11"/>
    </row>
    <row r="29" spans="2:10" x14ac:dyDescent="0.3">
      <c r="B29" s="10"/>
      <c r="C29" s="49"/>
      <c r="D29" s="75"/>
      <c r="E29" s="81"/>
      <c r="F29" s="81"/>
      <c r="G29" s="11"/>
    </row>
    <row r="30" spans="2:10" x14ac:dyDescent="0.3">
      <c r="B30" s="10"/>
      <c r="C30" s="23"/>
      <c r="D30" s="75"/>
      <c r="E30" s="75"/>
      <c r="F30" s="77"/>
      <c r="G30" s="11"/>
    </row>
    <row r="31" spans="2:10" x14ac:dyDescent="0.3">
      <c r="B31" s="10"/>
      <c r="C31" s="24"/>
      <c r="D31" s="46"/>
      <c r="E31" s="46"/>
      <c r="F31" s="46"/>
      <c r="G31" s="11"/>
    </row>
    <row r="32" spans="2:10" x14ac:dyDescent="0.3">
      <c r="B32" s="10"/>
      <c r="C32" s="52" t="s">
        <v>32</v>
      </c>
      <c r="D32" s="53">
        <f>D23</f>
        <v>0</v>
      </c>
      <c r="E32" s="46"/>
      <c r="F32" s="46"/>
      <c r="G32" s="11"/>
      <c r="J32" s="51"/>
    </row>
    <row r="33" spans="2:10" x14ac:dyDescent="0.3">
      <c r="B33" s="10"/>
      <c r="C33" s="2"/>
      <c r="D33" s="69"/>
      <c r="E33" s="4"/>
      <c r="F33" s="4"/>
      <c r="G33" s="11"/>
      <c r="J33" s="51"/>
    </row>
    <row r="34" spans="2:10" x14ac:dyDescent="0.3">
      <c r="B34" s="10"/>
      <c r="C34" s="5" t="s">
        <v>16</v>
      </c>
      <c r="D34" s="69"/>
      <c r="E34" s="4"/>
      <c r="F34" s="4"/>
      <c r="G34" s="11"/>
      <c r="J34" s="51"/>
    </row>
    <row r="35" spans="2:10" x14ac:dyDescent="0.3">
      <c r="B35" s="10"/>
      <c r="C35" s="23" t="s">
        <v>17</v>
      </c>
      <c r="D35" s="58">
        <v>0</v>
      </c>
      <c r="E35" s="77"/>
      <c r="F35" s="75"/>
      <c r="G35" s="11"/>
      <c r="J35" s="51"/>
    </row>
    <row r="36" spans="2:10" x14ac:dyDescent="0.3">
      <c r="B36" s="10"/>
      <c r="C36" s="23" t="s">
        <v>30</v>
      </c>
      <c r="D36" s="60">
        <v>0</v>
      </c>
      <c r="E36" s="82"/>
      <c r="F36" s="75"/>
      <c r="G36" s="11"/>
    </row>
    <row r="37" spans="2:10" x14ac:dyDescent="0.3">
      <c r="B37" s="10"/>
      <c r="C37" s="68" t="s">
        <v>41</v>
      </c>
      <c r="D37" s="58">
        <v>0</v>
      </c>
      <c r="E37" s="77"/>
      <c r="F37" s="75"/>
      <c r="G37" s="11"/>
    </row>
    <row r="38" spans="2:10" x14ac:dyDescent="0.3">
      <c r="B38" s="10"/>
      <c r="C38" s="68"/>
      <c r="D38" s="76"/>
      <c r="E38" s="77"/>
      <c r="F38" s="75"/>
      <c r="G38" s="11"/>
    </row>
    <row r="39" spans="2:10" x14ac:dyDescent="0.3">
      <c r="B39" s="10"/>
      <c r="C39" s="68"/>
      <c r="D39" s="76"/>
      <c r="E39" s="76"/>
      <c r="F39" s="75"/>
      <c r="G39" s="11"/>
    </row>
    <row r="40" spans="2:10" ht="6" customHeight="1" thickBot="1" x14ac:dyDescent="0.35">
      <c r="B40" s="12"/>
      <c r="C40" s="13"/>
      <c r="D40" s="13"/>
      <c r="E40" s="13"/>
      <c r="F40" s="13"/>
      <c r="G40" s="14"/>
    </row>
    <row r="41" spans="2:10" x14ac:dyDescent="0.3">
      <c r="B41" s="10"/>
      <c r="C41" s="47" t="s">
        <v>33</v>
      </c>
      <c r="G41" s="11"/>
    </row>
    <row r="42" spans="2:10" x14ac:dyDescent="0.3">
      <c r="B42" s="10"/>
      <c r="C42" s="111"/>
      <c r="D42" s="112"/>
      <c r="E42" s="112"/>
      <c r="F42" s="112"/>
      <c r="G42" s="11"/>
    </row>
    <row r="43" spans="2:10" x14ac:dyDescent="0.3">
      <c r="B43" s="10"/>
      <c r="C43" s="112"/>
      <c r="D43" s="112"/>
      <c r="E43" s="112"/>
      <c r="F43" s="112"/>
      <c r="G43" s="11"/>
    </row>
    <row r="44" spans="2:10" x14ac:dyDescent="0.3">
      <c r="B44" s="10"/>
      <c r="C44" s="112"/>
      <c r="D44" s="112"/>
      <c r="E44" s="112"/>
      <c r="F44" s="112"/>
      <c r="G44" s="11"/>
    </row>
    <row r="45" spans="2:10" x14ac:dyDescent="0.3">
      <c r="B45" s="10"/>
      <c r="C45" s="112"/>
      <c r="D45" s="112"/>
      <c r="E45" s="112"/>
      <c r="F45" s="112"/>
      <c r="G45" s="11"/>
    </row>
    <row r="46" spans="2:10" x14ac:dyDescent="0.3">
      <c r="B46" s="10"/>
      <c r="C46" s="112"/>
      <c r="D46" s="112"/>
      <c r="E46" s="112"/>
      <c r="F46" s="112"/>
      <c r="G46" s="11"/>
    </row>
    <row r="47" spans="2:10" ht="6" customHeight="1" thickBot="1" x14ac:dyDescent="0.35">
      <c r="B47" s="12"/>
      <c r="C47" s="13"/>
      <c r="D47" s="13"/>
      <c r="E47" s="13"/>
      <c r="F47" s="13"/>
      <c r="G47" s="14"/>
    </row>
    <row r="48" spans="2:10" ht="6" customHeight="1" x14ac:dyDescent="0.3"/>
    <row r="50" spans="2:3" ht="14.5" x14ac:dyDescent="0.35">
      <c r="B50" s="113" t="s">
        <v>38</v>
      </c>
      <c r="C50" s="113"/>
    </row>
  </sheetData>
  <sheetProtection algorithmName="SHA-512" hashValue="s4dJbIYjthSy0+crPRQZ2h+/YTJJQNRHn8DdNK/1BZJStz52Mwov/7IoolGzVTNwTAXRJa6bu5fvNWCejOu6mg==" saltValue="jRprAPUJoI4ta70vg3ZeBg==" spinCount="100000" sheet="1" objects="1" scenarios="1"/>
  <mergeCells count="4">
    <mergeCell ref="C3:F7"/>
    <mergeCell ref="C9:F9"/>
    <mergeCell ref="C42:F46"/>
    <mergeCell ref="B50:C50"/>
  </mergeCells>
  <hyperlinks>
    <hyperlink ref="B50" location="Summary!A1" display="BACK TO SUMMARY" xr:uid="{00000000-0004-0000-0200-000000000000}"/>
  </hyperlinks>
  <printOptions horizontalCentered="1"/>
  <pageMargins left="0.7" right="0.7" top="1.5" bottom="0.75" header="0.3" footer="0.55000000000000004"/>
  <pageSetup scale="73" orientation="portrait" r:id="rId1"/>
  <headerFoot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B1:J51"/>
  <sheetViews>
    <sheetView showGridLines="0" showRowColHeaders="0" topLeftCell="A14" workbookViewId="0">
      <selection activeCell="C22" sqref="C22"/>
    </sheetView>
  </sheetViews>
  <sheetFormatPr defaultColWidth="9.1796875" defaultRowHeight="14" x14ac:dyDescent="0.3"/>
  <cols>
    <col min="1" max="2" width="1.7265625" style="1" customWidth="1"/>
    <col min="3" max="3" width="56.453125" style="1" customWidth="1"/>
    <col min="4" max="6" width="20.7265625" style="1" customWidth="1"/>
    <col min="7" max="8" width="1.7265625" style="1" customWidth="1"/>
    <col min="9" max="16384" width="9.1796875" style="1"/>
  </cols>
  <sheetData>
    <row r="1" spans="2:10" ht="6" customHeight="1" thickBot="1" x14ac:dyDescent="0.35"/>
    <row r="2" spans="2:10" ht="6" customHeight="1" x14ac:dyDescent="0.3">
      <c r="B2" s="7"/>
      <c r="C2" s="8"/>
      <c r="D2" s="8"/>
      <c r="E2" s="8"/>
      <c r="F2" s="8"/>
      <c r="G2" s="9"/>
    </row>
    <row r="3" spans="2:10" x14ac:dyDescent="0.3">
      <c r="B3" s="10"/>
      <c r="C3" s="98" t="s">
        <v>31</v>
      </c>
      <c r="D3" s="107"/>
      <c r="E3" s="107"/>
      <c r="F3" s="107"/>
      <c r="G3" s="11"/>
    </row>
    <row r="4" spans="2:10" x14ac:dyDescent="0.3">
      <c r="B4" s="10"/>
      <c r="C4" s="107"/>
      <c r="D4" s="107"/>
      <c r="E4" s="107"/>
      <c r="F4" s="107"/>
      <c r="G4" s="11"/>
    </row>
    <row r="5" spans="2:10" x14ac:dyDescent="0.3">
      <c r="B5" s="10"/>
      <c r="C5" s="107"/>
      <c r="D5" s="107"/>
      <c r="E5" s="107"/>
      <c r="F5" s="107"/>
      <c r="G5" s="11"/>
      <c r="J5" s="44"/>
    </row>
    <row r="6" spans="2:10" x14ac:dyDescent="0.3">
      <c r="B6" s="10"/>
      <c r="C6" s="107"/>
      <c r="D6" s="107"/>
      <c r="E6" s="107"/>
      <c r="F6" s="107"/>
      <c r="G6" s="11"/>
      <c r="J6" s="44"/>
    </row>
    <row r="7" spans="2:10" x14ac:dyDescent="0.3">
      <c r="B7" s="10"/>
      <c r="C7" s="107"/>
      <c r="D7" s="107"/>
      <c r="E7" s="107"/>
      <c r="F7" s="107"/>
      <c r="G7" s="11"/>
    </row>
    <row r="8" spans="2:10" x14ac:dyDescent="0.3">
      <c r="B8" s="10"/>
      <c r="C8" s="2"/>
      <c r="D8" s="2"/>
      <c r="E8" s="2"/>
      <c r="F8" s="2"/>
      <c r="G8" s="11"/>
    </row>
    <row r="9" spans="2:10" ht="15.5" x14ac:dyDescent="0.35">
      <c r="B9" s="10"/>
      <c r="C9" s="108" t="str">
        <f ca="1">"Facility: "&amp;MID(CELL("filename",B6),FIND("]",CELL("filename",B6))+1,255)</f>
        <v>Facility: Buncombe Firing Range</v>
      </c>
      <c r="D9" s="109"/>
      <c r="E9" s="109"/>
      <c r="F9" s="110"/>
      <c r="G9" s="11"/>
    </row>
    <row r="10" spans="2:10" x14ac:dyDescent="0.3">
      <c r="B10" s="10"/>
      <c r="C10" s="2"/>
      <c r="D10" s="2"/>
      <c r="E10" s="2"/>
      <c r="F10" s="2"/>
      <c r="G10" s="11"/>
    </row>
    <row r="11" spans="2:10" x14ac:dyDescent="0.3">
      <c r="B11" s="10"/>
      <c r="C11" s="2"/>
      <c r="D11" s="6" t="s">
        <v>27</v>
      </c>
      <c r="E11" s="74"/>
      <c r="F11" s="74"/>
      <c r="G11" s="11"/>
    </row>
    <row r="12" spans="2:10" x14ac:dyDescent="0.3">
      <c r="B12" s="10"/>
      <c r="C12" s="3" t="s">
        <v>10</v>
      </c>
      <c r="D12" s="87"/>
      <c r="E12" s="4"/>
      <c r="F12" s="4"/>
      <c r="G12" s="11"/>
    </row>
    <row r="13" spans="2:10" x14ac:dyDescent="0.3">
      <c r="B13" s="10"/>
      <c r="C13" s="4" t="s">
        <v>1</v>
      </c>
      <c r="D13" s="58">
        <v>0</v>
      </c>
      <c r="E13" s="77"/>
      <c r="F13" s="77"/>
      <c r="G13" s="11"/>
      <c r="I13" s="48"/>
    </row>
    <row r="14" spans="2:10" x14ac:dyDescent="0.3">
      <c r="B14" s="10"/>
      <c r="C14" s="4" t="s">
        <v>3</v>
      </c>
      <c r="D14" s="58">
        <v>0</v>
      </c>
      <c r="E14" s="77"/>
      <c r="F14" s="77"/>
      <c r="G14" s="11"/>
    </row>
    <row r="15" spans="2:10" x14ac:dyDescent="0.3">
      <c r="B15" s="10"/>
      <c r="C15" s="26" t="s">
        <v>26</v>
      </c>
      <c r="D15" s="58">
        <v>0</v>
      </c>
      <c r="E15" s="77"/>
      <c r="F15" s="77"/>
      <c r="G15" s="11"/>
    </row>
    <row r="16" spans="2:10" x14ac:dyDescent="0.3">
      <c r="B16" s="10"/>
      <c r="C16" s="23" t="s">
        <v>28</v>
      </c>
      <c r="D16" s="58">
        <v>0</v>
      </c>
      <c r="E16" s="77"/>
      <c r="F16" s="77"/>
      <c r="G16" s="11"/>
    </row>
    <row r="17" spans="2:10" x14ac:dyDescent="0.3">
      <c r="B17" s="10"/>
      <c r="C17" s="2" t="s">
        <v>2</v>
      </c>
      <c r="D17" s="58">
        <v>0</v>
      </c>
      <c r="E17" s="77"/>
      <c r="F17" s="77"/>
      <c r="G17" s="11"/>
    </row>
    <row r="18" spans="2:10" x14ac:dyDescent="0.3">
      <c r="B18" s="10"/>
      <c r="C18" s="2" t="s">
        <v>14</v>
      </c>
      <c r="D18" s="58">
        <v>0</v>
      </c>
      <c r="E18" s="77"/>
      <c r="F18" s="77"/>
      <c r="G18" s="11"/>
    </row>
    <row r="19" spans="2:10" x14ac:dyDescent="0.3">
      <c r="B19" s="10"/>
      <c r="C19" s="23" t="s">
        <v>29</v>
      </c>
      <c r="D19" s="58">
        <v>0</v>
      </c>
      <c r="E19" s="77"/>
      <c r="F19" s="77"/>
      <c r="G19" s="11"/>
    </row>
    <row r="20" spans="2:10" x14ac:dyDescent="0.3">
      <c r="B20" s="10"/>
      <c r="C20" s="54" t="s">
        <v>37</v>
      </c>
      <c r="D20" s="58">
        <v>0</v>
      </c>
      <c r="E20" s="77"/>
      <c r="F20" s="77"/>
      <c r="G20" s="11"/>
      <c r="J20" s="57"/>
    </row>
    <row r="21" spans="2:10" x14ac:dyDescent="0.3">
      <c r="B21" s="10"/>
      <c r="C21" s="24" t="s">
        <v>34</v>
      </c>
      <c r="D21" s="25">
        <f>+SUM(D13:D20)</f>
        <v>0</v>
      </c>
      <c r="E21" s="46"/>
      <c r="F21" s="46"/>
      <c r="G21" s="11"/>
    </row>
    <row r="22" spans="2:10" x14ac:dyDescent="0.3">
      <c r="B22" s="10"/>
      <c r="C22" s="50" t="s">
        <v>35</v>
      </c>
      <c r="D22" s="59">
        <v>0</v>
      </c>
      <c r="E22" s="79"/>
      <c r="F22" s="79"/>
      <c r="G22" s="11"/>
    </row>
    <row r="23" spans="2:10" x14ac:dyDescent="0.3">
      <c r="B23" s="10"/>
      <c r="C23" s="24" t="s">
        <v>36</v>
      </c>
      <c r="D23" s="25">
        <f>+D22+D21</f>
        <v>0</v>
      </c>
      <c r="E23" s="46"/>
      <c r="F23" s="46"/>
      <c r="G23" s="11"/>
    </row>
    <row r="24" spans="2:10" x14ac:dyDescent="0.3">
      <c r="B24" s="10"/>
      <c r="C24" s="2"/>
      <c r="D24" s="27"/>
      <c r="E24" s="75"/>
      <c r="F24" s="75"/>
      <c r="G24" s="11"/>
      <c r="I24" s="48"/>
    </row>
    <row r="25" spans="2:10" x14ac:dyDescent="0.3">
      <c r="B25" s="10"/>
      <c r="C25" s="3"/>
      <c r="D25" s="75"/>
      <c r="E25" s="75"/>
      <c r="F25" s="75"/>
      <c r="G25" s="11"/>
    </row>
    <row r="26" spans="2:10" x14ac:dyDescent="0.3">
      <c r="B26" s="10"/>
      <c r="C26" s="4"/>
      <c r="D26" s="75"/>
      <c r="E26" s="80"/>
      <c r="F26" s="75"/>
      <c r="G26" s="11"/>
    </row>
    <row r="27" spans="2:10" x14ac:dyDescent="0.3">
      <c r="B27" s="10"/>
      <c r="C27" s="26"/>
      <c r="D27" s="75"/>
      <c r="E27" s="77"/>
      <c r="F27" s="75"/>
      <c r="G27" s="11"/>
    </row>
    <row r="28" spans="2:10" x14ac:dyDescent="0.3">
      <c r="B28" s="10"/>
      <c r="C28" s="4"/>
      <c r="D28" s="75"/>
      <c r="E28" s="75"/>
      <c r="F28" s="77"/>
      <c r="G28" s="11"/>
    </row>
    <row r="29" spans="2:10" x14ac:dyDescent="0.3">
      <c r="B29" s="10"/>
      <c r="C29" s="83"/>
      <c r="D29" s="75"/>
      <c r="E29" s="81"/>
      <c r="F29" s="81"/>
      <c r="G29" s="11"/>
    </row>
    <row r="30" spans="2:10" x14ac:dyDescent="0.3">
      <c r="B30" s="10"/>
      <c r="C30" s="26"/>
      <c r="D30" s="75"/>
      <c r="E30" s="75"/>
      <c r="F30" s="77"/>
      <c r="G30" s="11"/>
    </row>
    <row r="31" spans="2:10" x14ac:dyDescent="0.3">
      <c r="B31" s="10"/>
      <c r="C31" s="84"/>
      <c r="D31" s="46"/>
      <c r="E31" s="46"/>
      <c r="F31" s="46"/>
      <c r="G31" s="11"/>
    </row>
    <row r="32" spans="2:10" x14ac:dyDescent="0.3">
      <c r="B32" s="10"/>
      <c r="C32" s="88" t="s">
        <v>32</v>
      </c>
      <c r="D32" s="53">
        <f>D23</f>
        <v>0</v>
      </c>
      <c r="E32" s="46"/>
      <c r="F32" s="46"/>
      <c r="G32" s="11"/>
      <c r="J32" s="51"/>
    </row>
    <row r="33" spans="2:10" x14ac:dyDescent="0.3">
      <c r="B33" s="10"/>
      <c r="C33" s="2"/>
      <c r="D33" s="2"/>
      <c r="E33" s="4"/>
      <c r="F33" s="4"/>
      <c r="G33" s="11"/>
      <c r="J33" s="51"/>
    </row>
    <row r="34" spans="2:10" x14ac:dyDescent="0.3">
      <c r="B34" s="10"/>
      <c r="C34" s="5" t="s">
        <v>16</v>
      </c>
      <c r="D34" s="2"/>
      <c r="E34" s="4"/>
      <c r="F34" s="4"/>
      <c r="G34" s="11"/>
      <c r="J34" s="51"/>
    </row>
    <row r="35" spans="2:10" x14ac:dyDescent="0.3">
      <c r="B35" s="10"/>
      <c r="C35" s="23" t="s">
        <v>17</v>
      </c>
      <c r="D35" s="58">
        <v>0</v>
      </c>
      <c r="E35" s="77"/>
      <c r="F35" s="75"/>
      <c r="G35" s="11"/>
      <c r="J35" s="51"/>
    </row>
    <row r="36" spans="2:10" x14ac:dyDescent="0.3">
      <c r="B36" s="10"/>
      <c r="C36" s="23" t="s">
        <v>30</v>
      </c>
      <c r="D36" s="60">
        <v>0</v>
      </c>
      <c r="E36" s="82"/>
      <c r="F36" s="75"/>
      <c r="G36" s="11"/>
    </row>
    <row r="37" spans="2:10" x14ac:dyDescent="0.3">
      <c r="B37" s="10"/>
      <c r="C37" s="83"/>
      <c r="D37" s="77"/>
      <c r="E37" s="77"/>
      <c r="F37" s="75"/>
      <c r="G37" s="11"/>
    </row>
    <row r="38" spans="2:10" x14ac:dyDescent="0.3">
      <c r="B38" s="10"/>
      <c r="C38" s="85"/>
      <c r="D38" s="76"/>
      <c r="E38" s="77"/>
      <c r="F38" s="75"/>
      <c r="G38" s="11"/>
    </row>
    <row r="39" spans="2:10" x14ac:dyDescent="0.3">
      <c r="B39" s="10"/>
      <c r="C39" s="85"/>
      <c r="D39" s="76"/>
      <c r="E39" s="76"/>
      <c r="F39" s="75"/>
      <c r="G39" s="11"/>
    </row>
    <row r="40" spans="2:10" x14ac:dyDescent="0.3">
      <c r="B40" s="10"/>
      <c r="C40" s="86"/>
      <c r="D40" s="76"/>
      <c r="E40" s="76"/>
      <c r="F40" s="75"/>
      <c r="G40" s="11"/>
    </row>
    <row r="41" spans="2:10" ht="6" customHeight="1" thickBot="1" x14ac:dyDescent="0.35">
      <c r="B41" s="12"/>
      <c r="C41" s="13"/>
      <c r="D41" s="13"/>
      <c r="E41" s="13"/>
      <c r="F41" s="13"/>
      <c r="G41" s="14"/>
    </row>
    <row r="42" spans="2:10" ht="31.9" customHeight="1" x14ac:dyDescent="0.3">
      <c r="B42" s="10"/>
      <c r="C42" s="114" t="s">
        <v>33</v>
      </c>
      <c r="D42" s="115"/>
      <c r="E42" s="115"/>
      <c r="F42" s="115"/>
      <c r="G42" s="11"/>
    </row>
    <row r="43" spans="2:10" x14ac:dyDescent="0.3">
      <c r="B43" s="10"/>
      <c r="C43" s="111"/>
      <c r="D43" s="112"/>
      <c r="E43" s="112"/>
      <c r="F43" s="112"/>
      <c r="G43" s="11"/>
    </row>
    <row r="44" spans="2:10" x14ac:dyDescent="0.3">
      <c r="B44" s="10"/>
      <c r="C44" s="112"/>
      <c r="D44" s="112"/>
      <c r="E44" s="112"/>
      <c r="F44" s="112"/>
      <c r="G44" s="11"/>
    </row>
    <row r="45" spans="2:10" x14ac:dyDescent="0.3">
      <c r="B45" s="10"/>
      <c r="C45" s="112"/>
      <c r="D45" s="112"/>
      <c r="E45" s="112"/>
      <c r="F45" s="112"/>
      <c r="G45" s="11"/>
    </row>
    <row r="46" spans="2:10" x14ac:dyDescent="0.3">
      <c r="B46" s="10"/>
      <c r="C46" s="112"/>
      <c r="D46" s="112"/>
      <c r="E46" s="112"/>
      <c r="F46" s="112"/>
      <c r="G46" s="11"/>
    </row>
    <row r="47" spans="2:10" x14ac:dyDescent="0.3">
      <c r="B47" s="10"/>
      <c r="C47" s="112"/>
      <c r="D47" s="112"/>
      <c r="E47" s="112"/>
      <c r="F47" s="112"/>
      <c r="G47" s="11"/>
    </row>
    <row r="48" spans="2:10" ht="6" customHeight="1" thickBot="1" x14ac:dyDescent="0.35">
      <c r="B48" s="12"/>
      <c r="C48" s="13"/>
      <c r="D48" s="13"/>
      <c r="E48" s="13"/>
      <c r="F48" s="13"/>
      <c r="G48" s="14"/>
    </row>
    <row r="49" spans="2:3" ht="6" customHeight="1" x14ac:dyDescent="0.3"/>
    <row r="51" spans="2:3" ht="14.5" x14ac:dyDescent="0.35">
      <c r="B51" s="113" t="s">
        <v>38</v>
      </c>
      <c r="C51" s="113"/>
    </row>
  </sheetData>
  <sheetProtection algorithmName="SHA-512" hashValue="PO7mYy05+mfOXacx3d6zJCCMhiVfsNy0YqRZ+ZFag3ZnGKkwW/K7AgUpg72VX5BFKv9G+yjZXFtTf+TVjYqS/g==" saltValue="ek22GDg0mpOBXdcLRnaNTA==" spinCount="100000" sheet="1" objects="1" scenarios="1"/>
  <mergeCells count="5">
    <mergeCell ref="C3:F7"/>
    <mergeCell ref="C9:F9"/>
    <mergeCell ref="C43:F47"/>
    <mergeCell ref="B51:C51"/>
    <mergeCell ref="C42:F42"/>
  </mergeCells>
  <hyperlinks>
    <hyperlink ref="B51" location="Summary!A1" display="BACK TO SUMMARY" xr:uid="{00000000-0004-0000-0300-000000000000}"/>
  </hyperlinks>
  <printOptions horizontalCentered="1"/>
  <pageMargins left="0.7" right="0.7" top="1.5" bottom="0.75" header="0.3" footer="0.55000000000000004"/>
  <pageSetup scale="73" orientation="portrait" r:id="rId1"/>
  <headerFoot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tabColor theme="7" tint="-0.249977111117893"/>
    <pageSetUpPr fitToPage="1"/>
  </sheetPr>
  <dimension ref="B1:J51"/>
  <sheetViews>
    <sheetView showGridLines="0" showRowColHeaders="0" topLeftCell="A7" workbookViewId="0">
      <selection activeCell="C17" sqref="C17"/>
    </sheetView>
  </sheetViews>
  <sheetFormatPr defaultColWidth="9.1796875" defaultRowHeight="14" x14ac:dyDescent="0.3"/>
  <cols>
    <col min="1" max="2" width="1.7265625" style="1" customWidth="1"/>
    <col min="3" max="3" width="56.453125" style="1" customWidth="1"/>
    <col min="4" max="6" width="20.7265625" style="1" customWidth="1"/>
    <col min="7" max="8" width="1.7265625" style="1" customWidth="1"/>
    <col min="9" max="16384" width="9.1796875" style="1"/>
  </cols>
  <sheetData>
    <row r="1" spans="2:10" ht="6" customHeight="1" thickBot="1" x14ac:dyDescent="0.35"/>
    <row r="2" spans="2:10" ht="6" customHeight="1" x14ac:dyDescent="0.3">
      <c r="B2" s="7"/>
      <c r="C2" s="8"/>
      <c r="D2" s="8"/>
      <c r="E2" s="8"/>
      <c r="F2" s="8"/>
      <c r="G2" s="9"/>
    </row>
    <row r="3" spans="2:10" x14ac:dyDescent="0.3">
      <c r="B3" s="10"/>
      <c r="C3" s="98" t="s">
        <v>31</v>
      </c>
      <c r="D3" s="107"/>
      <c r="E3" s="107"/>
      <c r="F3" s="107"/>
      <c r="G3" s="11"/>
    </row>
    <row r="4" spans="2:10" x14ac:dyDescent="0.3">
      <c r="B4" s="10"/>
      <c r="C4" s="107"/>
      <c r="D4" s="107"/>
      <c r="E4" s="107"/>
      <c r="F4" s="107"/>
      <c r="G4" s="11"/>
    </row>
    <row r="5" spans="2:10" x14ac:dyDescent="0.3">
      <c r="B5" s="10"/>
      <c r="C5" s="107"/>
      <c r="D5" s="107"/>
      <c r="E5" s="107"/>
      <c r="F5" s="107"/>
      <c r="G5" s="11"/>
      <c r="J5" s="44"/>
    </row>
    <row r="6" spans="2:10" x14ac:dyDescent="0.3">
      <c r="B6" s="10"/>
      <c r="C6" s="107"/>
      <c r="D6" s="107"/>
      <c r="E6" s="107"/>
      <c r="F6" s="107"/>
      <c r="G6" s="11"/>
      <c r="J6" s="44"/>
    </row>
    <row r="7" spans="2:10" x14ac:dyDescent="0.3">
      <c r="B7" s="10"/>
      <c r="C7" s="107"/>
      <c r="D7" s="107"/>
      <c r="E7" s="107"/>
      <c r="F7" s="107"/>
      <c r="G7" s="11"/>
    </row>
    <row r="8" spans="2:10" x14ac:dyDescent="0.3">
      <c r="B8" s="10"/>
      <c r="C8" s="2"/>
      <c r="D8" s="2"/>
      <c r="E8" s="2"/>
      <c r="F8" s="2"/>
      <c r="G8" s="11"/>
    </row>
    <row r="9" spans="2:10" ht="15.5" x14ac:dyDescent="0.35">
      <c r="B9" s="10"/>
      <c r="C9" s="108" t="str">
        <f ca="1">"Facility: "&amp;MID(CELL("filename",B6),FIND("]",CELL("filename",B6))+1,255)</f>
        <v>Facility: Carver Community Center</v>
      </c>
      <c r="D9" s="109"/>
      <c r="E9" s="109"/>
      <c r="F9" s="110"/>
      <c r="G9" s="11"/>
    </row>
    <row r="10" spans="2:10" x14ac:dyDescent="0.3">
      <c r="B10" s="10"/>
      <c r="C10" s="2"/>
      <c r="D10" s="2"/>
      <c r="E10" s="2"/>
      <c r="F10" s="2"/>
      <c r="G10" s="11"/>
    </row>
    <row r="11" spans="2:10" x14ac:dyDescent="0.3">
      <c r="B11" s="10"/>
      <c r="C11" s="2"/>
      <c r="D11" s="6" t="s">
        <v>27</v>
      </c>
      <c r="E11" s="74"/>
      <c r="F11" s="74"/>
      <c r="G11" s="11"/>
    </row>
    <row r="12" spans="2:10" x14ac:dyDescent="0.3">
      <c r="B12" s="10"/>
      <c r="C12" s="3" t="s">
        <v>10</v>
      </c>
      <c r="D12" s="87"/>
      <c r="E12" s="4"/>
      <c r="F12" s="4"/>
      <c r="G12" s="11"/>
    </row>
    <row r="13" spans="2:10" x14ac:dyDescent="0.3">
      <c r="B13" s="10"/>
      <c r="C13" s="4" t="s">
        <v>1</v>
      </c>
      <c r="D13" s="58">
        <v>0</v>
      </c>
      <c r="E13" s="77"/>
      <c r="F13" s="77"/>
      <c r="G13" s="11"/>
      <c r="I13" s="48"/>
    </row>
    <row r="14" spans="2:10" x14ac:dyDescent="0.3">
      <c r="B14" s="10"/>
      <c r="C14" s="4" t="s">
        <v>3</v>
      </c>
      <c r="D14" s="58">
        <v>0</v>
      </c>
      <c r="E14" s="77"/>
      <c r="F14" s="77"/>
      <c r="G14" s="11"/>
    </row>
    <row r="15" spans="2:10" x14ac:dyDescent="0.3">
      <c r="B15" s="10"/>
      <c r="C15" s="26" t="s">
        <v>26</v>
      </c>
      <c r="D15" s="58">
        <v>0</v>
      </c>
      <c r="E15" s="77"/>
      <c r="F15" s="77"/>
      <c r="G15" s="11"/>
    </row>
    <row r="16" spans="2:10" x14ac:dyDescent="0.3">
      <c r="B16" s="10"/>
      <c r="C16" s="23" t="s">
        <v>28</v>
      </c>
      <c r="D16" s="58">
        <v>0</v>
      </c>
      <c r="E16" s="77"/>
      <c r="F16" s="77"/>
      <c r="G16" s="11"/>
    </row>
    <row r="17" spans="2:10" x14ac:dyDescent="0.3">
      <c r="B17" s="10"/>
      <c r="C17" s="2" t="s">
        <v>2</v>
      </c>
      <c r="D17" s="58">
        <v>0</v>
      </c>
      <c r="E17" s="77"/>
      <c r="F17" s="77"/>
      <c r="G17" s="11"/>
    </row>
    <row r="18" spans="2:10" x14ac:dyDescent="0.3">
      <c r="B18" s="10"/>
      <c r="C18" s="2" t="s">
        <v>14</v>
      </c>
      <c r="D18" s="58">
        <v>0</v>
      </c>
      <c r="E18" s="77"/>
      <c r="F18" s="77"/>
      <c r="G18" s="11"/>
    </row>
    <row r="19" spans="2:10" x14ac:dyDescent="0.3">
      <c r="B19" s="10"/>
      <c r="C19" s="23" t="s">
        <v>29</v>
      </c>
      <c r="D19" s="58">
        <v>0</v>
      </c>
      <c r="E19" s="77"/>
      <c r="F19" s="77"/>
      <c r="G19" s="11"/>
    </row>
    <row r="20" spans="2:10" x14ac:dyDescent="0.3">
      <c r="B20" s="10"/>
      <c r="C20" s="54" t="s">
        <v>37</v>
      </c>
      <c r="D20" s="58">
        <v>0</v>
      </c>
      <c r="E20" s="77"/>
      <c r="F20" s="77"/>
      <c r="G20" s="11"/>
      <c r="J20" s="57"/>
    </row>
    <row r="21" spans="2:10" x14ac:dyDescent="0.3">
      <c r="B21" s="10"/>
      <c r="C21" s="24" t="s">
        <v>34</v>
      </c>
      <c r="D21" s="25">
        <f>+SUM(D13:D20)</f>
        <v>0</v>
      </c>
      <c r="E21" s="46"/>
      <c r="F21" s="46"/>
      <c r="G21" s="11"/>
    </row>
    <row r="22" spans="2:10" x14ac:dyDescent="0.3">
      <c r="B22" s="10"/>
      <c r="C22" s="50" t="s">
        <v>35</v>
      </c>
      <c r="D22" s="59">
        <v>0</v>
      </c>
      <c r="E22" s="79"/>
      <c r="F22" s="79"/>
      <c r="G22" s="11"/>
    </row>
    <row r="23" spans="2:10" x14ac:dyDescent="0.3">
      <c r="B23" s="10"/>
      <c r="C23" s="24" t="s">
        <v>36</v>
      </c>
      <c r="D23" s="25">
        <f>+D22+D21</f>
        <v>0</v>
      </c>
      <c r="E23" s="46"/>
      <c r="F23" s="46"/>
      <c r="G23" s="11"/>
    </row>
    <row r="24" spans="2:10" x14ac:dyDescent="0.3">
      <c r="B24" s="10"/>
      <c r="C24" s="2"/>
      <c r="D24" s="27"/>
      <c r="E24" s="75"/>
      <c r="F24" s="75"/>
      <c r="G24" s="11"/>
      <c r="I24" s="48"/>
    </row>
    <row r="25" spans="2:10" x14ac:dyDescent="0.3">
      <c r="B25" s="10"/>
      <c r="C25" s="3"/>
      <c r="D25" s="75"/>
      <c r="E25" s="75"/>
      <c r="F25" s="75"/>
      <c r="G25" s="11"/>
    </row>
    <row r="26" spans="2:10" x14ac:dyDescent="0.3">
      <c r="B26" s="10"/>
      <c r="C26" s="4"/>
      <c r="D26" s="75"/>
      <c r="E26" s="80"/>
      <c r="F26" s="75"/>
      <c r="G26" s="11"/>
    </row>
    <row r="27" spans="2:10" x14ac:dyDescent="0.3">
      <c r="B27" s="10"/>
      <c r="C27" s="26"/>
      <c r="D27" s="75"/>
      <c r="E27" s="77"/>
      <c r="F27" s="75"/>
      <c r="G27" s="11"/>
    </row>
    <row r="28" spans="2:10" x14ac:dyDescent="0.3">
      <c r="B28" s="10"/>
      <c r="C28" s="4"/>
      <c r="D28" s="75"/>
      <c r="E28" s="75"/>
      <c r="F28" s="77"/>
      <c r="G28" s="11"/>
    </row>
    <row r="29" spans="2:10" x14ac:dyDescent="0.3">
      <c r="B29" s="10"/>
      <c r="C29" s="83"/>
      <c r="D29" s="75"/>
      <c r="E29" s="81"/>
      <c r="F29" s="81"/>
      <c r="G29" s="11"/>
    </row>
    <row r="30" spans="2:10" x14ac:dyDescent="0.3">
      <c r="B30" s="10"/>
      <c r="C30" s="26"/>
      <c r="D30" s="75"/>
      <c r="E30" s="75"/>
      <c r="F30" s="77"/>
      <c r="G30" s="11"/>
    </row>
    <row r="31" spans="2:10" x14ac:dyDescent="0.3">
      <c r="B31" s="10"/>
      <c r="C31" s="24"/>
      <c r="D31" s="46"/>
      <c r="E31" s="46"/>
      <c r="F31" s="46"/>
      <c r="G31" s="11"/>
    </row>
    <row r="32" spans="2:10" x14ac:dyDescent="0.3">
      <c r="B32" s="10"/>
      <c r="C32" s="52" t="s">
        <v>32</v>
      </c>
      <c r="D32" s="53">
        <f>D23</f>
        <v>0</v>
      </c>
      <c r="E32" s="46"/>
      <c r="F32" s="46"/>
      <c r="G32" s="11"/>
      <c r="J32" s="51"/>
    </row>
    <row r="33" spans="2:10" x14ac:dyDescent="0.3">
      <c r="B33" s="10"/>
      <c r="C33" s="2"/>
      <c r="D33" s="2"/>
      <c r="E33" s="4"/>
      <c r="F33" s="4"/>
      <c r="G33" s="11"/>
      <c r="J33" s="51"/>
    </row>
    <row r="34" spans="2:10" x14ac:dyDescent="0.3">
      <c r="B34" s="10"/>
      <c r="C34" s="5" t="s">
        <v>16</v>
      </c>
      <c r="D34" s="2"/>
      <c r="E34" s="4"/>
      <c r="F34" s="4"/>
      <c r="G34" s="11"/>
      <c r="J34" s="51"/>
    </row>
    <row r="35" spans="2:10" x14ac:dyDescent="0.3">
      <c r="B35" s="10"/>
      <c r="C35" s="23" t="s">
        <v>17</v>
      </c>
      <c r="D35" s="58">
        <v>0</v>
      </c>
      <c r="E35" s="77"/>
      <c r="F35" s="75"/>
      <c r="G35" s="11"/>
      <c r="J35" s="51"/>
    </row>
    <row r="36" spans="2:10" x14ac:dyDescent="0.3">
      <c r="B36" s="10"/>
      <c r="C36" s="23" t="s">
        <v>30</v>
      </c>
      <c r="D36" s="60">
        <v>0</v>
      </c>
      <c r="E36" s="82"/>
      <c r="F36" s="75"/>
      <c r="G36" s="11"/>
    </row>
    <row r="37" spans="2:10" x14ac:dyDescent="0.3">
      <c r="B37" s="10"/>
      <c r="C37" s="68" t="s">
        <v>41</v>
      </c>
      <c r="D37" s="58">
        <v>0</v>
      </c>
      <c r="E37" s="77"/>
      <c r="F37" s="75"/>
      <c r="G37" s="11"/>
    </row>
    <row r="38" spans="2:10" x14ac:dyDescent="0.3">
      <c r="B38" s="10"/>
      <c r="C38" s="85"/>
      <c r="D38" s="76"/>
      <c r="E38" s="77"/>
      <c r="F38" s="75"/>
      <c r="G38" s="11"/>
    </row>
    <row r="39" spans="2:10" x14ac:dyDescent="0.3">
      <c r="B39" s="10"/>
      <c r="C39" s="85"/>
      <c r="D39" s="76"/>
      <c r="E39" s="76"/>
      <c r="F39" s="75"/>
      <c r="G39" s="11"/>
    </row>
    <row r="40" spans="2:10" x14ac:dyDescent="0.3">
      <c r="B40" s="10"/>
      <c r="C40" s="86"/>
      <c r="D40" s="76"/>
      <c r="E40" s="76"/>
      <c r="F40" s="75"/>
      <c r="G40" s="11"/>
    </row>
    <row r="41" spans="2:10" ht="6" customHeight="1" thickBot="1" x14ac:dyDescent="0.35">
      <c r="B41" s="12"/>
      <c r="C41" s="13"/>
      <c r="D41" s="13"/>
      <c r="E41" s="13"/>
      <c r="F41" s="13"/>
      <c r="G41" s="14"/>
    </row>
    <row r="42" spans="2:10" ht="27.65" customHeight="1" x14ac:dyDescent="0.3">
      <c r="B42" s="10"/>
      <c r="C42" s="114" t="s">
        <v>33</v>
      </c>
      <c r="D42" s="116"/>
      <c r="E42" s="116"/>
      <c r="F42" s="116"/>
      <c r="G42" s="11"/>
    </row>
    <row r="43" spans="2:10" x14ac:dyDescent="0.3">
      <c r="B43" s="10"/>
      <c r="C43" s="111"/>
      <c r="D43" s="112"/>
      <c r="E43" s="112"/>
      <c r="F43" s="112"/>
      <c r="G43" s="11"/>
    </row>
    <row r="44" spans="2:10" x14ac:dyDescent="0.3">
      <c r="B44" s="10"/>
      <c r="C44" s="112"/>
      <c r="D44" s="112"/>
      <c r="E44" s="112"/>
      <c r="F44" s="112"/>
      <c r="G44" s="11"/>
    </row>
    <row r="45" spans="2:10" x14ac:dyDescent="0.3">
      <c r="B45" s="10"/>
      <c r="C45" s="112"/>
      <c r="D45" s="112"/>
      <c r="E45" s="112"/>
      <c r="F45" s="112"/>
      <c r="G45" s="11"/>
    </row>
    <row r="46" spans="2:10" x14ac:dyDescent="0.3">
      <c r="B46" s="10"/>
      <c r="C46" s="112"/>
      <c r="D46" s="112"/>
      <c r="E46" s="112"/>
      <c r="F46" s="112"/>
      <c r="G46" s="11"/>
    </row>
    <row r="47" spans="2:10" x14ac:dyDescent="0.3">
      <c r="B47" s="10"/>
      <c r="C47" s="112"/>
      <c r="D47" s="112"/>
      <c r="E47" s="112"/>
      <c r="F47" s="112"/>
      <c r="G47" s="11"/>
    </row>
    <row r="48" spans="2:10" ht="6" customHeight="1" thickBot="1" x14ac:dyDescent="0.35">
      <c r="B48" s="12"/>
      <c r="C48" s="13"/>
      <c r="D48" s="13"/>
      <c r="E48" s="13"/>
      <c r="F48" s="13"/>
      <c r="G48" s="14"/>
    </row>
    <row r="49" spans="2:3" ht="6" customHeight="1" x14ac:dyDescent="0.3"/>
    <row r="51" spans="2:3" ht="14.5" x14ac:dyDescent="0.35">
      <c r="B51" s="113" t="s">
        <v>38</v>
      </c>
      <c r="C51" s="113"/>
    </row>
  </sheetData>
  <sheetProtection algorithmName="SHA-512" hashValue="6JN2Bm9KoY752TJqgR8wwNgoXr1IAGXv/4far/eacbjD5fYOGJTIJ9y6Xjsy7zfzisZng5C4hK4aAAi1wsXbag==" saltValue="qHJRTkfu/VRIvR4BHvCXjw==" spinCount="100000" sheet="1" objects="1" scenarios="1"/>
  <mergeCells count="5">
    <mergeCell ref="C3:F7"/>
    <mergeCell ref="C9:F9"/>
    <mergeCell ref="C43:F47"/>
    <mergeCell ref="B51:C51"/>
    <mergeCell ref="C42:F42"/>
  </mergeCells>
  <hyperlinks>
    <hyperlink ref="B51" location="Summary!A1" display="BACK TO SUMMARY" xr:uid="{00000000-0004-0000-0400-000000000000}"/>
  </hyperlinks>
  <printOptions horizontalCentered="1"/>
  <pageMargins left="0.7" right="0.7" top="1.5" bottom="0.75" header="0.3" footer="0.55000000000000004"/>
  <pageSetup scale="73" orientation="portrait"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5">
    <tabColor theme="9" tint="-0.249977111117893"/>
    <pageSetUpPr fitToPage="1"/>
  </sheetPr>
  <dimension ref="B1:J49"/>
  <sheetViews>
    <sheetView showGridLines="0" showRowColHeaders="0" workbookViewId="0">
      <selection activeCell="C24" sqref="C24"/>
    </sheetView>
  </sheetViews>
  <sheetFormatPr defaultColWidth="9.1796875" defaultRowHeight="14" x14ac:dyDescent="0.3"/>
  <cols>
    <col min="1" max="2" width="1.7265625" style="1" customWidth="1"/>
    <col min="3" max="3" width="56.453125" style="1" customWidth="1"/>
    <col min="4" max="6" width="20.7265625" style="1" customWidth="1"/>
    <col min="7" max="8" width="1.7265625" style="1" customWidth="1"/>
    <col min="9" max="16384" width="9.1796875" style="1"/>
  </cols>
  <sheetData>
    <row r="1" spans="2:10" ht="6" customHeight="1" thickBot="1" x14ac:dyDescent="0.35"/>
    <row r="2" spans="2:10" ht="6" customHeight="1" x14ac:dyDescent="0.3">
      <c r="B2" s="7"/>
      <c r="C2" s="8"/>
      <c r="D2" s="8"/>
      <c r="E2" s="8"/>
      <c r="F2" s="8"/>
      <c r="G2" s="9"/>
    </row>
    <row r="3" spans="2:10" x14ac:dyDescent="0.3">
      <c r="B3" s="10"/>
      <c r="C3" s="98" t="s">
        <v>31</v>
      </c>
      <c r="D3" s="107"/>
      <c r="E3" s="107"/>
      <c r="F3" s="107"/>
      <c r="G3" s="11"/>
    </row>
    <row r="4" spans="2:10" x14ac:dyDescent="0.3">
      <c r="B4" s="10"/>
      <c r="C4" s="107"/>
      <c r="D4" s="107"/>
      <c r="E4" s="107"/>
      <c r="F4" s="107"/>
      <c r="G4" s="11"/>
    </row>
    <row r="5" spans="2:10" x14ac:dyDescent="0.3">
      <c r="B5" s="10"/>
      <c r="C5" s="107"/>
      <c r="D5" s="107"/>
      <c r="E5" s="107"/>
      <c r="F5" s="107"/>
      <c r="G5" s="11"/>
      <c r="J5" s="44"/>
    </row>
    <row r="6" spans="2:10" x14ac:dyDescent="0.3">
      <c r="B6" s="10"/>
      <c r="C6" s="107"/>
      <c r="D6" s="107"/>
      <c r="E6" s="107"/>
      <c r="F6" s="107"/>
      <c r="G6" s="11"/>
      <c r="J6" s="44"/>
    </row>
    <row r="7" spans="2:10" x14ac:dyDescent="0.3">
      <c r="B7" s="10"/>
      <c r="C7" s="107"/>
      <c r="D7" s="107"/>
      <c r="E7" s="107"/>
      <c r="F7" s="107"/>
      <c r="G7" s="11"/>
    </row>
    <row r="8" spans="2:10" x14ac:dyDescent="0.3">
      <c r="B8" s="10"/>
      <c r="C8" s="2"/>
      <c r="D8" s="2"/>
      <c r="E8" s="2"/>
      <c r="F8" s="2"/>
      <c r="G8" s="11"/>
    </row>
    <row r="9" spans="2:10" ht="15.5" x14ac:dyDescent="0.35">
      <c r="B9" s="10"/>
      <c r="C9" s="108" t="str">
        <f ca="1">"Facility: "&amp;MID(CELL("filename",B6),FIND("]",CELL("filename",B6))+1,255)</f>
        <v>Facility: Reuters Center</v>
      </c>
      <c r="D9" s="109"/>
      <c r="E9" s="109"/>
      <c r="F9" s="110"/>
      <c r="G9" s="11"/>
    </row>
    <row r="10" spans="2:10" x14ac:dyDescent="0.3">
      <c r="B10" s="10"/>
      <c r="C10" s="2"/>
      <c r="D10" s="2"/>
      <c r="E10" s="2"/>
      <c r="F10" s="2"/>
      <c r="G10" s="11"/>
    </row>
    <row r="11" spans="2:10" x14ac:dyDescent="0.3">
      <c r="B11" s="10"/>
      <c r="C11" s="2"/>
      <c r="D11" s="6" t="s">
        <v>27</v>
      </c>
      <c r="E11" s="74"/>
      <c r="F11" s="74"/>
      <c r="G11" s="11"/>
    </row>
    <row r="12" spans="2:10" x14ac:dyDescent="0.3">
      <c r="B12" s="10"/>
      <c r="C12" s="3" t="s">
        <v>10</v>
      </c>
      <c r="D12" s="17"/>
      <c r="E12" s="4"/>
      <c r="F12" s="4"/>
      <c r="G12" s="11"/>
    </row>
    <row r="13" spans="2:10" x14ac:dyDescent="0.3">
      <c r="B13" s="10"/>
      <c r="C13" s="4" t="s">
        <v>1</v>
      </c>
      <c r="D13" s="58">
        <v>0</v>
      </c>
      <c r="E13" s="77"/>
      <c r="F13" s="77"/>
      <c r="G13" s="11"/>
      <c r="I13" s="48"/>
    </row>
    <row r="14" spans="2:10" x14ac:dyDescent="0.3">
      <c r="B14" s="10"/>
      <c r="C14" s="4" t="s">
        <v>3</v>
      </c>
      <c r="D14" s="58">
        <v>0</v>
      </c>
      <c r="E14" s="77"/>
      <c r="F14" s="77"/>
      <c r="G14" s="11"/>
    </row>
    <row r="15" spans="2:10" x14ac:dyDescent="0.3">
      <c r="B15" s="10"/>
      <c r="C15" s="26" t="s">
        <v>26</v>
      </c>
      <c r="D15" s="58">
        <v>0</v>
      </c>
      <c r="E15" s="77"/>
      <c r="F15" s="77"/>
      <c r="G15" s="11"/>
    </row>
    <row r="16" spans="2:10" x14ac:dyDescent="0.3">
      <c r="B16" s="10"/>
      <c r="C16" s="89" t="s">
        <v>28</v>
      </c>
      <c r="D16" s="58">
        <v>0</v>
      </c>
      <c r="E16" s="77"/>
      <c r="F16" s="77"/>
      <c r="G16" s="11"/>
    </row>
    <row r="17" spans="2:10" x14ac:dyDescent="0.3">
      <c r="B17" s="10"/>
      <c r="C17" s="2" t="s">
        <v>2</v>
      </c>
      <c r="D17" s="58">
        <v>0</v>
      </c>
      <c r="E17" s="77"/>
      <c r="F17" s="77"/>
      <c r="G17" s="11"/>
    </row>
    <row r="18" spans="2:10" x14ac:dyDescent="0.3">
      <c r="B18" s="10"/>
      <c r="C18" s="2" t="s">
        <v>14</v>
      </c>
      <c r="D18" s="58">
        <v>0</v>
      </c>
      <c r="E18" s="77"/>
      <c r="F18" s="77"/>
      <c r="G18" s="11"/>
    </row>
    <row r="19" spans="2:10" x14ac:dyDescent="0.3">
      <c r="B19" s="10"/>
      <c r="C19" s="23" t="s">
        <v>29</v>
      </c>
      <c r="D19" s="58">
        <v>0</v>
      </c>
      <c r="E19" s="77"/>
      <c r="F19" s="77"/>
      <c r="G19" s="11"/>
    </row>
    <row r="20" spans="2:10" x14ac:dyDescent="0.3">
      <c r="B20" s="10"/>
      <c r="C20" s="54" t="s">
        <v>37</v>
      </c>
      <c r="D20" s="58">
        <v>0</v>
      </c>
      <c r="E20" s="77"/>
      <c r="F20" s="77"/>
      <c r="G20" s="11"/>
      <c r="J20" s="57"/>
    </row>
    <row r="21" spans="2:10" x14ac:dyDescent="0.3">
      <c r="B21" s="10"/>
      <c r="C21" s="24" t="s">
        <v>34</v>
      </c>
      <c r="D21" s="25">
        <f>+SUM(D13:D20)</f>
        <v>0</v>
      </c>
      <c r="E21" s="46"/>
      <c r="F21" s="46"/>
      <c r="G21" s="11"/>
    </row>
    <row r="22" spans="2:10" x14ac:dyDescent="0.3">
      <c r="B22" s="10"/>
      <c r="C22" s="50" t="s">
        <v>35</v>
      </c>
      <c r="D22" s="59">
        <v>0</v>
      </c>
      <c r="E22" s="79"/>
      <c r="F22" s="79"/>
      <c r="G22" s="11"/>
    </row>
    <row r="23" spans="2:10" x14ac:dyDescent="0.3">
      <c r="B23" s="10"/>
      <c r="C23" s="24" t="s">
        <v>36</v>
      </c>
      <c r="D23" s="25">
        <f>+D22+D21</f>
        <v>0</v>
      </c>
      <c r="E23" s="46"/>
      <c r="F23" s="46"/>
      <c r="G23" s="11"/>
    </row>
    <row r="24" spans="2:10" x14ac:dyDescent="0.3">
      <c r="B24" s="10"/>
      <c r="C24" s="2"/>
      <c r="D24" s="27"/>
      <c r="E24" s="75"/>
      <c r="F24" s="75"/>
      <c r="G24" s="11"/>
      <c r="I24" s="48"/>
    </row>
    <row r="25" spans="2:10" x14ac:dyDescent="0.3">
      <c r="B25" s="10"/>
      <c r="C25" s="3"/>
      <c r="D25" s="75"/>
      <c r="E25" s="75"/>
      <c r="F25" s="75"/>
      <c r="G25" s="11"/>
    </row>
    <row r="26" spans="2:10" x14ac:dyDescent="0.3">
      <c r="B26" s="10"/>
      <c r="C26" s="4"/>
      <c r="D26" s="75"/>
      <c r="E26" s="80"/>
      <c r="F26" s="75"/>
      <c r="G26" s="11"/>
    </row>
    <row r="27" spans="2:10" x14ac:dyDescent="0.3">
      <c r="B27" s="10"/>
      <c r="C27" s="26"/>
      <c r="D27" s="75"/>
      <c r="E27" s="77"/>
      <c r="F27" s="75"/>
      <c r="G27" s="11"/>
    </row>
    <row r="28" spans="2:10" x14ac:dyDescent="0.3">
      <c r="B28" s="10"/>
      <c r="C28" s="4"/>
      <c r="D28" s="75"/>
      <c r="E28" s="75"/>
      <c r="F28" s="77"/>
      <c r="G28" s="11"/>
    </row>
    <row r="29" spans="2:10" x14ac:dyDescent="0.3">
      <c r="B29" s="10"/>
      <c r="C29" s="83"/>
      <c r="D29" s="75"/>
      <c r="E29" s="81"/>
      <c r="F29" s="81"/>
      <c r="G29" s="11"/>
    </row>
    <row r="30" spans="2:10" x14ac:dyDescent="0.3">
      <c r="B30" s="10"/>
      <c r="C30" s="26"/>
      <c r="D30" s="75"/>
      <c r="E30" s="75"/>
      <c r="F30" s="77"/>
      <c r="G30" s="11"/>
    </row>
    <row r="31" spans="2:10" x14ac:dyDescent="0.3">
      <c r="B31" s="10"/>
      <c r="C31" s="24"/>
      <c r="D31" s="46"/>
      <c r="E31" s="46"/>
      <c r="F31" s="46"/>
      <c r="G31" s="11"/>
    </row>
    <row r="32" spans="2:10" x14ac:dyDescent="0.3">
      <c r="B32" s="10"/>
      <c r="C32" s="52" t="s">
        <v>32</v>
      </c>
      <c r="D32" s="53">
        <f>D23</f>
        <v>0</v>
      </c>
      <c r="E32" s="46"/>
      <c r="F32" s="46"/>
      <c r="G32" s="11"/>
      <c r="J32" s="51"/>
    </row>
    <row r="33" spans="2:10" x14ac:dyDescent="0.3">
      <c r="B33" s="10"/>
      <c r="C33" s="2"/>
      <c r="D33" s="2"/>
      <c r="E33" s="4"/>
      <c r="F33" s="4"/>
      <c r="G33" s="11"/>
      <c r="J33" s="51"/>
    </row>
    <row r="34" spans="2:10" x14ac:dyDescent="0.3">
      <c r="B34" s="10"/>
      <c r="C34" s="5" t="s">
        <v>16</v>
      </c>
      <c r="D34" s="2"/>
      <c r="E34" s="4"/>
      <c r="F34" s="4"/>
      <c r="G34" s="11"/>
      <c r="J34" s="51"/>
    </row>
    <row r="35" spans="2:10" x14ac:dyDescent="0.3">
      <c r="B35" s="10"/>
      <c r="C35" s="23" t="s">
        <v>17</v>
      </c>
      <c r="D35" s="58">
        <v>0</v>
      </c>
      <c r="E35" s="77"/>
      <c r="F35" s="75"/>
      <c r="G35" s="11"/>
      <c r="J35" s="51"/>
    </row>
    <row r="36" spans="2:10" x14ac:dyDescent="0.3">
      <c r="B36" s="10"/>
      <c r="C36" s="23" t="s">
        <v>30</v>
      </c>
      <c r="D36" s="60">
        <v>0</v>
      </c>
      <c r="E36" s="82"/>
      <c r="F36" s="75"/>
      <c r="G36" s="11"/>
    </row>
    <row r="37" spans="2:10" x14ac:dyDescent="0.3">
      <c r="B37" s="10"/>
      <c r="C37" s="83"/>
      <c r="D37" s="77"/>
      <c r="E37" s="77"/>
      <c r="F37" s="75"/>
      <c r="G37" s="11"/>
    </row>
    <row r="38" spans="2:10" x14ac:dyDescent="0.3">
      <c r="B38" s="10"/>
      <c r="C38" s="85"/>
      <c r="D38" s="76"/>
      <c r="E38" s="77"/>
      <c r="F38" s="75"/>
      <c r="G38" s="11"/>
    </row>
    <row r="39" spans="2:10" ht="6" customHeight="1" thickBot="1" x14ac:dyDescent="0.35">
      <c r="B39" s="12"/>
      <c r="C39" s="13"/>
      <c r="D39" s="13"/>
      <c r="E39" s="13"/>
      <c r="F39" s="13"/>
      <c r="G39" s="14"/>
    </row>
    <row r="40" spans="2:10" x14ac:dyDescent="0.3">
      <c r="B40" s="10"/>
      <c r="C40" s="47" t="s">
        <v>33</v>
      </c>
      <c r="G40" s="11"/>
    </row>
    <row r="41" spans="2:10" x14ac:dyDescent="0.3">
      <c r="B41" s="10"/>
      <c r="C41" s="111"/>
      <c r="D41" s="112"/>
      <c r="E41" s="112"/>
      <c r="F41" s="112"/>
      <c r="G41" s="11"/>
    </row>
    <row r="42" spans="2:10" x14ac:dyDescent="0.3">
      <c r="B42" s="10"/>
      <c r="C42" s="112"/>
      <c r="D42" s="112"/>
      <c r="E42" s="112"/>
      <c r="F42" s="112"/>
      <c r="G42" s="11"/>
    </row>
    <row r="43" spans="2:10" x14ac:dyDescent="0.3">
      <c r="B43" s="10"/>
      <c r="C43" s="112"/>
      <c r="D43" s="112"/>
      <c r="E43" s="112"/>
      <c r="F43" s="112"/>
      <c r="G43" s="11"/>
    </row>
    <row r="44" spans="2:10" x14ac:dyDescent="0.3">
      <c r="B44" s="10"/>
      <c r="C44" s="112"/>
      <c r="D44" s="112"/>
      <c r="E44" s="112"/>
      <c r="F44" s="112"/>
      <c r="G44" s="11"/>
    </row>
    <row r="45" spans="2:10" x14ac:dyDescent="0.3">
      <c r="B45" s="10"/>
      <c r="C45" s="112"/>
      <c r="D45" s="112"/>
      <c r="E45" s="112"/>
      <c r="F45" s="112"/>
      <c r="G45" s="11"/>
    </row>
    <row r="46" spans="2:10" ht="6" customHeight="1" thickBot="1" x14ac:dyDescent="0.35">
      <c r="B46" s="12"/>
      <c r="C46" s="13"/>
      <c r="D46" s="13"/>
      <c r="E46" s="13"/>
      <c r="F46" s="13"/>
      <c r="G46" s="14"/>
    </row>
    <row r="47" spans="2:10" ht="6" customHeight="1" x14ac:dyDescent="0.3"/>
    <row r="49" spans="2:3" ht="14.5" x14ac:dyDescent="0.35">
      <c r="B49" s="113" t="s">
        <v>38</v>
      </c>
      <c r="C49" s="113"/>
    </row>
  </sheetData>
  <sheetProtection algorithmName="SHA-512" hashValue="F2ggBA/ZN1yWV61NcT9X5a8A2blz95BQ5kEGzlaFPl8RhbD625gV4uhseMwjMCnNTdxLI57H1Fej94kdFtoxkg==" saltValue="EN1zgZiHc/x4glbrllH+6A==" spinCount="100000" sheet="1" objects="1" scenarios="1"/>
  <mergeCells count="4">
    <mergeCell ref="C3:F7"/>
    <mergeCell ref="C9:F9"/>
    <mergeCell ref="C41:F45"/>
    <mergeCell ref="B49:C49"/>
  </mergeCells>
  <hyperlinks>
    <hyperlink ref="B49" location="Summary!A1" display="BACK TO SUMMARY" xr:uid="{00000000-0004-0000-0500-000000000000}"/>
  </hyperlinks>
  <printOptions horizontalCentered="1"/>
  <pageMargins left="0.7" right="0.7" top="1.5" bottom="0.75" header="0.3" footer="0.55000000000000004"/>
  <pageSetup scale="73" orientation="portrait" r:id="rId1"/>
  <headerFooter>
    <oddFoote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639D9C7E0EE440841D865E5B331AF6" ma:contentTypeVersion="10" ma:contentTypeDescription="Create a new document." ma:contentTypeScope="" ma:versionID="a3d868cc5bba7bc3a31a8269e1d81567">
  <xsd:schema xmlns:xsd="http://www.w3.org/2001/XMLSchema" xmlns:xs="http://www.w3.org/2001/XMLSchema" xmlns:p="http://schemas.microsoft.com/office/2006/metadata/properties" xmlns:ns3="1d5157c5-0b34-4019-b892-cdf3cbd0bba6" xmlns:ns4="22fea025-f330-4e09-ac07-e6edffb86c86" targetNamespace="http://schemas.microsoft.com/office/2006/metadata/properties" ma:root="true" ma:fieldsID="988c52968554d0290600b6617687416d" ns3:_="" ns4:_="">
    <xsd:import namespace="1d5157c5-0b34-4019-b892-cdf3cbd0bba6"/>
    <xsd:import namespace="22fea025-f330-4e09-ac07-e6edffb86c8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157c5-0b34-4019-b892-cdf3cbd0bb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fea025-f330-4e09-ac07-e6edffb86c8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09B3C4-B091-46FD-AC84-6A27B5575E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157c5-0b34-4019-b892-cdf3cbd0bba6"/>
    <ds:schemaRef ds:uri="22fea025-f330-4e09-ac07-e6edffb86c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C0CF91-4F90-41CA-902D-8E6316E26EFF}">
  <ds:schemaRefs>
    <ds:schemaRef ds:uri="http://schemas.microsoft.com/sharepoint/v3/contenttype/forms"/>
  </ds:schemaRefs>
</ds:datastoreItem>
</file>

<file path=customXml/itemProps3.xml><?xml version="1.0" encoding="utf-8"?>
<ds:datastoreItem xmlns:ds="http://schemas.openxmlformats.org/officeDocument/2006/customXml" ds:itemID="{7E22A3D5-5587-4872-877E-FCBBF2D813A9}">
  <ds:schemaRefs>
    <ds:schemaRef ds:uri="22fea025-f330-4e09-ac07-e6edffb86c8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d5157c5-0b34-4019-b892-cdf3cbd0bba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Bidder Info.</vt:lpstr>
      <vt:lpstr>Summary</vt:lpstr>
      <vt:lpstr>East Asheville Library</vt:lpstr>
      <vt:lpstr>Buncombe Firing Range</vt:lpstr>
      <vt:lpstr>Carver Community Center</vt:lpstr>
      <vt:lpstr>Reuters Center</vt:lpstr>
      <vt:lpstr>Summary!Print_Area</vt:lpstr>
      <vt:lpstr>Summary!Print_Titles</vt:lpstr>
    </vt:vector>
  </TitlesOfParts>
  <Company>Buncombe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Jeremiah P. LeRoy</dc:creator>
  <cp:lastModifiedBy>Jeremiah P. LeRoy</cp:lastModifiedBy>
  <cp:lastPrinted>2021-10-08T19:12:54Z</cp:lastPrinted>
  <dcterms:created xsi:type="dcterms:W3CDTF">2019-10-29T13:16:44Z</dcterms:created>
  <dcterms:modified xsi:type="dcterms:W3CDTF">2021-10-11T15:37:24Z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0x010100C6639D9C7E0EE440841D865E5B331AF6</vt:lpwstr>
  </property>
</Properties>
</file>